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2" activeTab="4"/>
  </bookViews>
  <sheets>
    <sheet name="общая информация" sheetId="1" r:id="rId1"/>
    <sheet name="период мониторинга" sheetId="2" r:id="rId2"/>
    <sheet name="локальный акт" sheetId="3" r:id="rId3"/>
    <sheet name="показатели сбора информации" sheetId="4" r:id="rId4"/>
    <sheet name="промежутки времени" sheetId="5" r:id="rId5"/>
    <sheet name="результаты РЭ, ГИА, ЕГЭ" sheetId="6" r:id="rId6"/>
    <sheet name=" Результаты контрольных срезо в" sheetId="7" r:id="rId7"/>
    <sheet name="результаты контрольных срезов" sheetId="8" r:id="rId8"/>
    <sheet name="участие в Олимпиаде" sheetId="9" r:id="rId9"/>
    <sheet name="Образовательные &quot;условия риска " sheetId="10" r:id="rId10"/>
    <sheet name="Кадровый потенциал" sheetId="11" r:id="rId11"/>
    <sheet name="Выводы администрации" sheetId="12" r:id="rId12"/>
    <sheet name="Выводы администрации по классам" sheetId="13" r:id="rId13"/>
    <sheet name="Степень удовлетворённости родит" sheetId="14" r:id="rId14"/>
    <sheet name="Управленческие решения" sheetId="15" r:id="rId15"/>
    <sheet name="Управленческие решения по итога" sheetId="16" r:id="rId16"/>
    <sheet name="Электронные адреса" sheetId="17" r:id="rId17"/>
  </sheets>
  <definedNames/>
  <calcPr fullCalcOnLoad="1"/>
</workbook>
</file>

<file path=xl/sharedStrings.xml><?xml version="1.0" encoding="utf-8"?>
<sst xmlns="http://schemas.openxmlformats.org/spreadsheetml/2006/main" count="1998" uniqueCount="412">
  <si>
    <t>2010-2011 учебный год</t>
  </si>
  <si>
    <t>2011-2012 учебный год</t>
  </si>
  <si>
    <t>2012-2013 учебный год</t>
  </si>
  <si>
    <t xml:space="preserve">Показатели сбора информации </t>
  </si>
  <si>
    <t>№ п/п</t>
  </si>
  <si>
    <t>Показатели</t>
  </si>
  <si>
    <t>Итоги Всероссийской олимпиады школьников</t>
  </si>
  <si>
    <t>Результаты контрольных срезов знаний обучающихся</t>
  </si>
  <si>
    <t>Оценка уроков, посещенных администрацией школы</t>
  </si>
  <si>
    <t>Кадровый потенциал общеобразовательного учреждения</t>
  </si>
  <si>
    <t>Степень удовлетворенности родителей обучающихся качеством предоставляемых образовательных услуг</t>
  </si>
  <si>
    <t>Итоги регионального экзамена, ГИА, ЕГЭ</t>
  </si>
  <si>
    <t>Сроки</t>
  </si>
  <si>
    <t>Мероприятия</t>
  </si>
  <si>
    <t>Учебный год</t>
  </si>
  <si>
    <t>Региональный экзамен</t>
  </si>
  <si>
    <t>4 класс</t>
  </si>
  <si>
    <t>Критический уровень 0-19 баллов</t>
  </si>
  <si>
    <t>Допустимый уровень 
20-28 баллов</t>
  </si>
  <si>
    <t>Уровень выше среднего 
29-35 баллов</t>
  </si>
  <si>
    <t>Высокий уровень 
36-39 баллов</t>
  </si>
  <si>
    <t>7 класс</t>
  </si>
  <si>
    <t>Математика</t>
  </si>
  <si>
    <t>Неудовлетворительные результаты</t>
  </si>
  <si>
    <t>Количество</t>
  </si>
  <si>
    <t>%</t>
  </si>
  <si>
    <t>Отметки "4" и "5"</t>
  </si>
  <si>
    <t>Русский язык</t>
  </si>
  <si>
    <t>8 класс</t>
  </si>
  <si>
    <t>Количество учащихся</t>
  </si>
  <si>
    <t>ГИА в 9 классе</t>
  </si>
  <si>
    <t>Количество выпускников, окончивших основную школу</t>
  </si>
  <si>
    <t>Учащиеся, закончившие основную школу на "5"</t>
  </si>
  <si>
    <t>Учащиеся, закончившие основную школу на "4"</t>
  </si>
  <si>
    <t>Учащиеся, закончившие основную школу на "3"</t>
  </si>
  <si>
    <t>Учащиеся, закончившие основную школу на "2"</t>
  </si>
  <si>
    <t>Награждены похвальной грамотой (количество, Ф.И.О.)</t>
  </si>
  <si>
    <t>ОУ</t>
  </si>
  <si>
    <t>История</t>
  </si>
  <si>
    <t>Физика</t>
  </si>
  <si>
    <t>Химия</t>
  </si>
  <si>
    <t>Биология</t>
  </si>
  <si>
    <t>География</t>
  </si>
  <si>
    <t>Количество учащихся 4-х классов</t>
  </si>
  <si>
    <t>2009-2010</t>
  </si>
  <si>
    <t>2010-2011</t>
  </si>
  <si>
    <t>2011-2012</t>
  </si>
  <si>
    <t>Класс</t>
  </si>
  <si>
    <t>Количество учащихся по списку</t>
  </si>
  <si>
    <t>Предмет</t>
  </si>
  <si>
    <t>Уровень контрольной работы (ОУ, ОО, МООО)</t>
  </si>
  <si>
    <t>Дата проведения контрольной работы</t>
  </si>
  <si>
    <t>"4"</t>
  </si>
  <si>
    <t>"5"</t>
  </si>
  <si>
    <t>Количество учащихся "группы риска"</t>
  </si>
  <si>
    <t>Результаты промежуточной аттестации учащихся "группы риска"</t>
  </si>
  <si>
    <t>Количество выполнявших работу</t>
  </si>
  <si>
    <t>Внешний мониторинг</t>
  </si>
  <si>
    <t>Уважаемые коллеги! В данную таблицу вносите сначала все контрольные работы внутреннего мониторинга ( в рамках внутришкольного контроля по текстам школы). Если не хватает сторк, то добавляйте сами. В разделе "Внешний мониторинг" внесите сначала результаты контрольных работ по текстам отдела образования, а затем по текстам министерства образования Оренбургсокй области)</t>
  </si>
  <si>
    <t xml:space="preserve">Предмет </t>
  </si>
  <si>
    <t>Пробный ЕГЭ/ ГИА/ РЭ</t>
  </si>
  <si>
    <t>Дата проведения пробного экзамена</t>
  </si>
  <si>
    <t>Количество учащихся, участвовавших в пробном экзамене</t>
  </si>
  <si>
    <t>Максимальный балл за экзамен</t>
  </si>
  <si>
    <t>Средний балл по школе</t>
  </si>
  <si>
    <t>Средний балл по району</t>
  </si>
  <si>
    <t>Разница в показателях между ОУ и районом (+/ -)</t>
  </si>
  <si>
    <t xml:space="preserve">Средний балл по области </t>
  </si>
  <si>
    <t>Разница в показателях между ОУ и областью (+/ -)</t>
  </si>
  <si>
    <t>Ф.И.О. учителя, специальность по диплому, образование, категория</t>
  </si>
  <si>
    <t>Сведения об учителе (Ф.И.О., специальность по диплому, образование, квалификационная категория)</t>
  </si>
  <si>
    <t>Количество учащихся "зоны риска" по результатам пробного экзамена</t>
  </si>
  <si>
    <t>Количество участников регионального этапа Всероссийской олимпиады школьников</t>
  </si>
  <si>
    <t>Количество победителей регионального этапа Олимпиады</t>
  </si>
  <si>
    <t>Количество призеров регионального этапа Олимпиады</t>
  </si>
  <si>
    <t>Ф.И.О.</t>
  </si>
  <si>
    <t>Результат</t>
  </si>
  <si>
    <t>Информация об участнике регионального этапа Олимпиады</t>
  </si>
  <si>
    <t>Информация об учителе, подготовившем победителя/ призера РЭ Олимпиады (Ф.И.О., специальность по диплому, категория)</t>
  </si>
  <si>
    <t>Результативность (в %)</t>
  </si>
  <si>
    <t>Период мониторинга в МБОУ "Тирис-Усмановская ООШ"</t>
  </si>
  <si>
    <r>
      <t>1. Устав муниципального бюджетного общеобразовательного учреждения "</t>
    </r>
    <r>
      <rPr>
        <i/>
        <sz val="11"/>
        <color indexed="8"/>
        <rFont val="Times New Roman"/>
        <family val="1"/>
      </rPr>
      <t>(Тирис-Усмановская основная общеобразовательная школа</t>
    </r>
    <r>
      <rPr>
        <sz val="11"/>
        <color indexed="8"/>
        <rFont val="Times New Roman"/>
        <family val="1"/>
      </rPr>
      <t>" муниципального образования Абдулинский район Оренбургсокй области</t>
    </r>
  </si>
  <si>
    <t>Участие учащихся МБОУ "Тирис-Усмановская ООШ" в пробных экзаменах в 2012-2013 учебном году</t>
  </si>
  <si>
    <t>2. Положение о внутреннем мониторинге качества образования, утвержденное руководителем ОУ "" 3 ноября 2012г., введенное в действие приказом по ОУ №53 от "3" ноября 2012г.</t>
  </si>
  <si>
    <t>Результаты участия учащихся МБОУ "Тирис-УсмановскаяООШ" в региональных экзаменах, ГИА</t>
  </si>
  <si>
    <t>Результаты контрольных срезов знаний учащихся МБОУ "Тирис-Усмановская ООШ" в 2012-2013 учебном году</t>
  </si>
  <si>
    <t>МБОУ "Тирис-Усмановсая ООШ"</t>
  </si>
  <si>
    <t>рус.яз</t>
  </si>
  <si>
    <t>Фаттахова Рамия Гаязутдиновна, учитель начальных классов,СП, 1 кв. кат.</t>
  </si>
  <si>
    <t>математика</t>
  </si>
  <si>
    <t>ОО</t>
  </si>
  <si>
    <t>19.09.1012</t>
  </si>
  <si>
    <t>Шайдуллина Луиза Кунакуловна, учитель математики, ВП, ВК</t>
  </si>
  <si>
    <t>Агзамова Флюра Наилевна, учитель русского языка, ВП, 1 кв.кат</t>
  </si>
  <si>
    <t>"2", "3"</t>
  </si>
  <si>
    <t>химия</t>
  </si>
  <si>
    <t>Шайхрамова Зульфия Шамсулловна, учитель химии и биологии, ВП, 1 кв.кат</t>
  </si>
  <si>
    <t>СтатГрад</t>
  </si>
  <si>
    <t>природоведение</t>
  </si>
  <si>
    <t>Исламгулова Залифа Максутовна, учитель биологии, ВП, 1 кв.кат</t>
  </si>
  <si>
    <t>биология</t>
  </si>
  <si>
    <t>физика</t>
  </si>
  <si>
    <t>история</t>
  </si>
  <si>
    <t>Халиуллина Халиса Музибовна, учитель истории, ВП, ВК</t>
  </si>
  <si>
    <t>обществознание</t>
  </si>
  <si>
    <t>информатика</t>
  </si>
  <si>
    <t>нем.яз</t>
  </si>
  <si>
    <t>Газизова Альмира Аслямовна, учитель географии, ВП, 1 кв.кат</t>
  </si>
  <si>
    <t>география</t>
  </si>
  <si>
    <t>Мухутдинова Дилара Раисовна, учитель географии, ВП, 1 кв.кат</t>
  </si>
  <si>
    <t>Мухутдинова Гульнара Габдулхатибовна, учитель русского языка, ВП, 1 кв.кат</t>
  </si>
  <si>
    <t>"2","3"</t>
  </si>
  <si>
    <t>русский язык</t>
  </si>
  <si>
    <t>Пробный РЭ</t>
  </si>
  <si>
    <t>Пробный ГИА</t>
  </si>
  <si>
    <t>Локальный акт по осуществлению мониторинга качества образования в МБОУ "Тирис-Усмановская ООШ"</t>
  </si>
  <si>
    <t>4 (ЗагидуллинР.Р,Мухутдинов И.А.,Кутлиев Д.В, Халиуллин Р.Р.)</t>
  </si>
  <si>
    <t>Шайдуллина Лейла Завитовна</t>
  </si>
  <si>
    <t>татарский язык</t>
  </si>
  <si>
    <t>призёр регионального этапа по татарскому языку и литературе, призёр межрегионального этапа по татарской литературе</t>
  </si>
  <si>
    <t>Шайхрамова З.Ш., учитель химии и биологии, 1 кв. кат</t>
  </si>
  <si>
    <t>2012-2013</t>
  </si>
  <si>
    <t>Результативность участия обучающихся МБОУ "Тирис-Усмановская ООШ" во всероссийской олимпиаде школьников</t>
  </si>
  <si>
    <t>Халиуллин Рамиль Ранифович</t>
  </si>
  <si>
    <t>участник</t>
  </si>
  <si>
    <t>Халиуллина Х.М., учитель истории и обществознания, ВК</t>
  </si>
  <si>
    <t>Внутренний мониторинг</t>
  </si>
  <si>
    <t>Образовательные "условия риска"</t>
  </si>
  <si>
    <t>по МБОУ "Тирис-Усмановская ООШ"</t>
  </si>
  <si>
    <t>Наличие объединённых класс-комплектов</t>
  </si>
  <si>
    <t>Отсутствие лицензии на осуществление образовательной деятельности по реализации общ. программы 7 вида</t>
  </si>
  <si>
    <t>Промежутки времени, в которые осуществляется сбор информации в МБОУ "Новоякуповская ООШ" в 2012-2013 учебном году</t>
  </si>
  <si>
    <t>Входная диагностика знаний учащихся 2-9 по текстам ОУ по предметам</t>
  </si>
  <si>
    <t>Входная диагностика знаний учащихся в 4, 7, 8, 9 классах по русскому языку и математике по текстам ОО</t>
  </si>
  <si>
    <t>Пробные экзамены в 4, 7, 8 классах</t>
  </si>
  <si>
    <t>МООО</t>
  </si>
  <si>
    <t>начальные классы</t>
  </si>
  <si>
    <t>первая</t>
  </si>
  <si>
    <t>литература</t>
  </si>
  <si>
    <t>окружающий мир</t>
  </si>
  <si>
    <t>родной язык и литература</t>
  </si>
  <si>
    <t>ОРКСЭ</t>
  </si>
  <si>
    <t>химия-биология</t>
  </si>
  <si>
    <t>Музыка</t>
  </si>
  <si>
    <t>русский язык и литература</t>
  </si>
  <si>
    <t>Технология</t>
  </si>
  <si>
    <t>Физкультура</t>
  </si>
  <si>
    <t>ИЗО</t>
  </si>
  <si>
    <t>немецкий язык</t>
  </si>
  <si>
    <t>Алгебра и геометрия</t>
  </si>
  <si>
    <t>Информатика</t>
  </si>
  <si>
    <t>география -биология</t>
  </si>
  <si>
    <t>высшая</t>
  </si>
  <si>
    <t>ОБЖ</t>
  </si>
  <si>
    <t>черчение</t>
  </si>
  <si>
    <t>МБОУ "Тирис-Усмановская ООШ"</t>
  </si>
  <si>
    <t>Фаттахова Рамия Гаязутдиновна</t>
  </si>
  <si>
    <t>Шайхрамова Зульфия Шамсулловна</t>
  </si>
  <si>
    <t>Шайдуллин Завит Раисович</t>
  </si>
  <si>
    <t>Агзамова Флюра Наилевна</t>
  </si>
  <si>
    <t>Газизова Альмира Аслямовна</t>
  </si>
  <si>
    <t>Халиуллина Халиса музибовна</t>
  </si>
  <si>
    <t>Исламгулова Залифа Максутовна</t>
  </si>
  <si>
    <t>Мухутдинова Дилара Раисовна</t>
  </si>
  <si>
    <t xml:space="preserve">Технология </t>
  </si>
  <si>
    <t>физкультура</t>
  </si>
  <si>
    <t>Халиуллина Халиса Музибовна</t>
  </si>
  <si>
    <t>Шайдулина Луиза Кунакуловна</t>
  </si>
  <si>
    <t>ФИО учителя</t>
  </si>
  <si>
    <t>Количество посещенных уроков директором</t>
  </si>
  <si>
    <t>1.</t>
  </si>
  <si>
    <t>2.</t>
  </si>
  <si>
    <t xml:space="preserve">3. </t>
  </si>
  <si>
    <t xml:space="preserve">4. </t>
  </si>
  <si>
    <t xml:space="preserve">5. </t>
  </si>
  <si>
    <t>6.</t>
  </si>
  <si>
    <t>7.</t>
  </si>
  <si>
    <t>8.</t>
  </si>
  <si>
    <t>9.</t>
  </si>
  <si>
    <t>Агзамова Ф.Н.</t>
  </si>
  <si>
    <t>Газизова А.А</t>
  </si>
  <si>
    <t>Исламгулова З.М.</t>
  </si>
  <si>
    <t>Мухутдинова Г.Г.</t>
  </si>
  <si>
    <t>Мухутдинова Д.Р.</t>
  </si>
  <si>
    <t>Шайдуллин З.Р.</t>
  </si>
  <si>
    <t>Халиуллина Х.М.</t>
  </si>
  <si>
    <t>Фаттахова Р.Г.</t>
  </si>
  <si>
    <t>Эффективность уроков</t>
  </si>
  <si>
    <t>Обобщенные выводы по качеству подготовки обучающихся
 с подтверждающими фактами (По итогам четверти и по результатам контрольных срезов)</t>
  </si>
  <si>
    <t xml:space="preserve">Эффективность -77% </t>
  </si>
  <si>
    <t>Выводы администрации МБОУ "Тирис-Усмановская основная общеобразовательная школа" по итогам посещённых уроков.</t>
  </si>
  <si>
    <t xml:space="preserve">Эффективность -75% </t>
  </si>
  <si>
    <t xml:space="preserve">Эффективность -78% </t>
  </si>
  <si>
    <t xml:space="preserve">Эффективность -71% </t>
  </si>
  <si>
    <t xml:space="preserve">Эффективность -73% </t>
  </si>
  <si>
    <t xml:space="preserve">Эффективность -79% </t>
  </si>
  <si>
    <t xml:space="preserve">Эффективность -76% </t>
  </si>
  <si>
    <t>5кл- кач.зн.100%, 6кл- 100,7 кл-100, 8 кл -100%, 9кл -100%.</t>
  </si>
  <si>
    <t>Преподаваемые предметы</t>
  </si>
  <si>
    <t>немецкий язык, ИЗО, черчение</t>
  </si>
  <si>
    <t>биология, физика, род.яз</t>
  </si>
  <si>
    <t>география, род.яз</t>
  </si>
  <si>
    <t>физкультура, ОБЖ, технолог.</t>
  </si>
  <si>
    <t>история, обществ., информ.</t>
  </si>
  <si>
    <t>В ходе родительских собраний</t>
  </si>
  <si>
    <t>По итогам заседаний родительского комитета</t>
  </si>
  <si>
    <t>Заявлений родителей в СМИ</t>
  </si>
  <si>
    <t>По результатам анкетирования</t>
  </si>
  <si>
    <t>Степень удовлетворённости родителей обучающихся МБОУ "Тирис-Усмановская ООШ" качеством предоставляемых образовательных услуг</t>
  </si>
  <si>
    <t>Степень удовлетворенности родителей (в%) качеством предоставляемых образовательных услуг</t>
  </si>
  <si>
    <t>100% удовлетворены</t>
  </si>
  <si>
    <t xml:space="preserve">         Управленческие решения, принятые по итогам мониторинга качества образования  </t>
  </si>
  <si>
    <t>Приказ  № 24
от 11.09.2012 г. "О проведении 
входных контрольных срезов 
обучающихся ОУ 
в 4,7,8,9 классах"</t>
  </si>
  <si>
    <t>Приказ  № 28
от 24.09.2012 г. "О проведении 
класно-обобщающего контроля в 5 классе"</t>
  </si>
  <si>
    <t>Приказ №71 от 09.01.2013 г "Об организации и проведении региональнх экзаменов для обучающихся 4, 7, 8 классов МБОУ "Тирис-Усмановская ООШ"</t>
  </si>
  <si>
    <t>Приказ  № 77
от 11.02.2013 г. "О проведении 
класно-обобщающего контроля в 9 классе"</t>
  </si>
  <si>
    <t>Заседания ШМО учителей гуманитарного цикла:        1. Протокол №1 от08.10.2012  2. Протокол №2 от 21.11.2012  года                      3. Протокол №3 от 20.03.2013 года</t>
  </si>
  <si>
    <t>Заседания ШМО учителей естественно-математического цикла цикла:        1. Протокол №1 от 01.10.2012  2. Протокол №2 от 06.11.2012  года                      3. Протокол №3 от 20.01.2013 года</t>
  </si>
  <si>
    <t>Электронный адрес</t>
  </si>
  <si>
    <t>ФИО директора</t>
  </si>
  <si>
    <t>№ телефона</t>
  </si>
  <si>
    <t>12_ou43@mail.ru</t>
  </si>
  <si>
    <t>8(35355)35-8-11</t>
  </si>
  <si>
    <t>25 сентября-25 октября</t>
  </si>
  <si>
    <t>Контрольные срезы в 5 классе в рамках классно-обобщающего контроля</t>
  </si>
  <si>
    <t>15 февраля -15 марта</t>
  </si>
  <si>
    <t>Контрольные срезы в 9 классе в рамках классно-обобщающего контроля</t>
  </si>
  <si>
    <t>русский язык (Часть1)</t>
  </si>
  <si>
    <t>математика (Часть2)</t>
  </si>
  <si>
    <t>Численность детей, обучающихся в объединённых класс-комплектах</t>
  </si>
  <si>
    <t>Численность детей, обучающихся по общеобразовательным программам 7, 8 видов</t>
  </si>
  <si>
    <t>Общая информация МБОУ "_Тирис-Усмановская ООШ "</t>
  </si>
  <si>
    <t>Общая численность детей, уч.</t>
  </si>
  <si>
    <t>Средняя наполняемость классов, уч.</t>
  </si>
  <si>
    <t>Численность детей, имеющих ограниченные возможности здоровья, уч.</t>
  </si>
  <si>
    <t>Количество точек свободного доступа в Интернет на 1 обучающегося, точек</t>
  </si>
  <si>
    <t>3 точки</t>
  </si>
  <si>
    <t xml:space="preserve">Наличие возможности использовать Интернет во внеурочное время, часов в неделю </t>
  </si>
  <si>
    <t>Доля учащихся на одну точку Интернета</t>
  </si>
  <si>
    <t>Численность учащихся по классам</t>
  </si>
  <si>
    <t>Классы</t>
  </si>
  <si>
    <t>Количество учащихся по классам</t>
  </si>
  <si>
    <t>Количество учащихся по парраллелям</t>
  </si>
  <si>
    <t>Класс-комплект</t>
  </si>
  <si>
    <t>1,2,3,4</t>
  </si>
  <si>
    <t>Количество учащихся в класс-комплекте</t>
  </si>
  <si>
    <t>Классы с учащимися 7 вида</t>
  </si>
  <si>
    <t>Количество учащихся 7 вида</t>
  </si>
  <si>
    <t>Классы с учащимися 8 вида</t>
  </si>
  <si>
    <t>Количество учащихся 8 вида</t>
  </si>
  <si>
    <t>Кадровый потенциал  МБОУ "____Тирис-Усмановская ООШ________________"</t>
  </si>
  <si>
    <t>Директор ОУ, Ф.И.О.</t>
  </si>
  <si>
    <t>Уровень образования</t>
  </si>
  <si>
    <t>Высшее педагогическое</t>
  </si>
  <si>
    <t>Квалификация</t>
  </si>
  <si>
    <t>первая категория</t>
  </si>
  <si>
    <t>Общее количество учителей, чел.</t>
  </si>
  <si>
    <t xml:space="preserve">Категория </t>
  </si>
  <si>
    <t>человек</t>
  </si>
  <si>
    <t>Высшее профессиональное образование</t>
  </si>
  <si>
    <t>Высшеее педагогическое профессиональное образование</t>
  </si>
  <si>
    <t>Среднее профессиональное образование</t>
  </si>
  <si>
    <t>Среднее педагогическое профессиональное образование</t>
  </si>
  <si>
    <t>Аттестовано по занимаемой должности</t>
  </si>
  <si>
    <t>Высшая категория</t>
  </si>
  <si>
    <t>1 категория</t>
  </si>
  <si>
    <t>2 категория</t>
  </si>
  <si>
    <t>Аттестовано на соответствие</t>
  </si>
  <si>
    <t>Наличие курсовой подготовки (1 раз в 5 лет)</t>
  </si>
  <si>
    <t>Учителя, работающие в 4, 9 классах</t>
  </si>
  <si>
    <t>Преподаваемый предмет</t>
  </si>
  <si>
    <t>Образование по диплому</t>
  </si>
  <si>
    <t>Категория</t>
  </si>
  <si>
    <t>Курсовая подготовка</t>
  </si>
  <si>
    <t>Шайдуллина Л.К.</t>
  </si>
  <si>
    <t>Выводы администрации МБОУ "___________" по итогам посещённых уроков (по классам).</t>
  </si>
  <si>
    <t>БОУ "Тирис-Усмановская ООШ"</t>
  </si>
  <si>
    <t>Русский яз.</t>
  </si>
  <si>
    <t>Литература</t>
  </si>
  <si>
    <t>Нем.язык</t>
  </si>
  <si>
    <t>1</t>
  </si>
  <si>
    <t>1/73</t>
  </si>
  <si>
    <t>2</t>
  </si>
  <si>
    <t>1/70</t>
  </si>
  <si>
    <t>1/71</t>
  </si>
  <si>
    <t>3</t>
  </si>
  <si>
    <t>4</t>
  </si>
  <si>
    <t>5</t>
  </si>
  <si>
    <t>1/75</t>
  </si>
  <si>
    <t>1/77</t>
  </si>
  <si>
    <t>1/80</t>
  </si>
  <si>
    <t>1/79</t>
  </si>
  <si>
    <t>1/78</t>
  </si>
  <si>
    <t>6</t>
  </si>
  <si>
    <t>1/81</t>
  </si>
  <si>
    <t>1/76</t>
  </si>
  <si>
    <t>7</t>
  </si>
  <si>
    <t>8</t>
  </si>
  <si>
    <t>9</t>
  </si>
  <si>
    <t>Вид документа (приказ, пед.совет, совещание при директоре) - за 3 года</t>
  </si>
  <si>
    <t>Протокол, дата, №</t>
  </si>
  <si>
    <t>Решения</t>
  </si>
  <si>
    <t>Совещание при директоре</t>
  </si>
  <si>
    <t>Протокол №3 от 17  января  2013 года</t>
  </si>
  <si>
    <t>Составить индивидуальные маршруты для слабых и сильных учащихся по подготовке к ГИА и РЭ</t>
  </si>
  <si>
    <t>Протокол №4 от 5  марта  2013 года</t>
  </si>
  <si>
    <t xml:space="preserve">Организовать повторение. Продолжить подготовку г ГИА, РЭ.  </t>
  </si>
  <si>
    <t>педсовет</t>
  </si>
  <si>
    <t>протокол №3 от28.12.2010</t>
  </si>
  <si>
    <t>по результатам  срезов  провести ликвидацию пробелов знаний учащихся</t>
  </si>
  <si>
    <t>протокол №4от 4 марта 2011 года</t>
  </si>
  <si>
    <t>Учителям предметникам взять под особый контроль выполнение программного материала, вести учет слабых учащихся, проводить с ними дополнительную индивидуаьную подготовку</t>
  </si>
  <si>
    <t>протокол №5 от 6 апреля 2011 года</t>
  </si>
  <si>
    <t>учителям предметникам обобщить сведения о качестве знаний за 3 года провести сравнительный анализ итоговых срезов с годовыми оценками</t>
  </si>
  <si>
    <t>протокол №2 от 2 ноября 2011года</t>
  </si>
  <si>
    <t>продолжить работу по повышению качества образования, вести работу со слабоуспевающими учащимися, вести работу по подготовке к олимпиадам. Использование интернет технологий</t>
  </si>
  <si>
    <t>протокол № 5 от3 апреля 2012 года</t>
  </si>
  <si>
    <t>продолжить работу со слабоуспевающими учащимися, вести качественную подготовку к региональным экзаменам и к выпускным экзаменам продолжить работу по внедрению ФГОС в начальной школе и среднем звене</t>
  </si>
  <si>
    <t>песовет</t>
  </si>
  <si>
    <t>протокол № 3 от 19 сентября 2012 голда</t>
  </si>
  <si>
    <t>вести активную подготовку к школьным олимпиадам</t>
  </si>
  <si>
    <t>протокол №4 от 20 ноября 2012 года</t>
  </si>
  <si>
    <t>продолжить работу по повышению качества образования, проводить индивидуальную работу со слабоуспевающими учениками, вести работу по подготовке учащихся к муниципальному этапу предметных олимпиад.продолжить работу по повышению познавательного интереса учащихся</t>
  </si>
  <si>
    <t xml:space="preserve">педсовет </t>
  </si>
  <si>
    <t>протокол №5 от26 декабря 2012 года</t>
  </si>
  <si>
    <t>вести регулярную подготовку к экзаменам. Особое внимание уделить "группе риска"</t>
  </si>
  <si>
    <t>Индивидуальные образовательные маршруты на 2012-13 уч.год</t>
  </si>
  <si>
    <t>класс</t>
  </si>
  <si>
    <t>количество высокомотивированных учащихся</t>
  </si>
  <si>
    <t>количество учащихся группы риска</t>
  </si>
  <si>
    <t>Планы тематических проверок</t>
  </si>
  <si>
    <t>месяц</t>
  </si>
  <si>
    <t>тема</t>
  </si>
  <si>
    <t>категория педагогов</t>
  </si>
  <si>
    <t>рассмотрение итогов</t>
  </si>
  <si>
    <t>октябрь</t>
  </si>
  <si>
    <t>Заседание педагогического совета</t>
  </si>
  <si>
    <t>ноябрь</t>
  </si>
  <si>
    <t>Методическая работа</t>
  </si>
  <si>
    <t>педагогический форум</t>
  </si>
  <si>
    <t>октябрь ноябрь март</t>
  </si>
  <si>
    <t>Учителя-предметники</t>
  </si>
  <si>
    <t>октябрь ноябрь январь</t>
  </si>
  <si>
    <t>График посещения уроков</t>
  </si>
  <si>
    <t>классы</t>
  </si>
  <si>
    <t>сентябрь</t>
  </si>
  <si>
    <t>1,3 классы</t>
  </si>
  <si>
    <t>Учитель начальных классов</t>
  </si>
  <si>
    <t>Педсовет</t>
  </si>
  <si>
    <t>5 класс (кл.-обобщающий контр)</t>
  </si>
  <si>
    <t>февраль</t>
  </si>
  <si>
    <t>9 класс (кл.-обобщающий контр)</t>
  </si>
  <si>
    <t>Март-апрель</t>
  </si>
  <si>
    <t xml:space="preserve">1-9 классы </t>
  </si>
  <si>
    <t>Итоговые контрольные работы во 2-8 классах по текстам ОУ</t>
  </si>
  <si>
    <t>Итоговые контрольные работы в 9 классе по текстам ОУ</t>
  </si>
  <si>
    <t>Пробные экзамены в 9 классе</t>
  </si>
  <si>
    <t>3,3 уч</t>
  </si>
  <si>
    <t>2013-2014 учебный год</t>
  </si>
  <si>
    <t>Промежутки времени, в которые осуществляется сбор информации в МБОУ "Тирис-Усмановская ООШ" в 2013-2014 учебном году</t>
  </si>
  <si>
    <t>01-25 декабря 2013 года</t>
  </si>
  <si>
    <t>Контрольные работы в 4, 5. 7. 8 классах по русскому языку и математике по текстам ОО</t>
  </si>
  <si>
    <t xml:space="preserve"> декабрь 2013 года</t>
  </si>
  <si>
    <t>Контрольные работы за I полугодие в 4, 7, 8, 9 классах по русскому языку и математике по текстам ОО и в 9 классе по обществознанию, химии, физике, биологии по текстам ОО</t>
  </si>
  <si>
    <t>октябрь 2013 года</t>
  </si>
  <si>
    <t>Контрольные работы в 9 классе по русскому языку и математике и по предметам по выбору ГИА в новой форме  по текстам ОО</t>
  </si>
  <si>
    <t>1 (Валиев А.А.</t>
  </si>
  <si>
    <t>Результаты контрольных срезов знаний учащихся МБОУ "Тирис-Усмановская ООШ" в 2013-2014 учебном году</t>
  </si>
  <si>
    <t>Участие учащихся МБОУ "Тирис-Усмановская ООШ" в пробных экзаменах в 2013-2014 учебном году</t>
  </si>
  <si>
    <t>Контрольные работы за I полугодие во 2-9 классах  по текстам ОУ</t>
  </si>
  <si>
    <t>Численность обучающихся, имеющих ограниченные возможности в здоровье - 1 (1 класс)</t>
  </si>
  <si>
    <t xml:space="preserve">В 1- 4 классах 8 учеников -  один класс- комплект (1класс- 1 ученик, 2 класс - 2 ученика, 3 класс- 1 ученик, 4 класс- 4 ученика) </t>
  </si>
  <si>
    <t>5кл- кач.зн.50%, 6 кл -67%, 9кл -67%.</t>
  </si>
  <si>
    <t>5кл- кач.зн.50%, 6кл- 67,7 кл-0.8 кл -0%, 9кл -67%.</t>
  </si>
  <si>
    <t>5кл- кач.зн.50%, 6кл- 67% 7кл-50,8 кл -0-100%, 9кл -67%.</t>
  </si>
  <si>
    <t>5кл- кач.зн.50%, 6кл- 67,7 кл-0, 8 кл -100%, 9кл -67%.</t>
  </si>
  <si>
    <t>5кл- кач.зн.50%, 6кл- 67,7 кл-33, 8 кл -0-100%, 9кл -67%.</t>
  </si>
  <si>
    <t>5кл- кач.зн.0-50%, 6кл- 67,7 кл-50, 8 кл -0%, 9кл -67%.</t>
  </si>
  <si>
    <t>2 кл-50, 3 кл- 0%,4 кл- 50%</t>
  </si>
  <si>
    <t>5кл- кач.зн.50%, 6кл- 67, 7 кл-50, 8 кл -0-100%, 9кл -67%.</t>
  </si>
  <si>
    <t>Удовлетворены: 19 родит., 100%.
Не удовлетворены: 0  родит., 0%.</t>
  </si>
  <si>
    <t>на 2013-2014 учебный год</t>
  </si>
  <si>
    <t>Преподавние истории и обществознанния в 5-9 классах</t>
  </si>
  <si>
    <t>Учитель истории и обществознания</t>
  </si>
  <si>
    <t>Преподавание географии в 6-9 классах</t>
  </si>
  <si>
    <t>Учитель географии</t>
  </si>
  <si>
    <t>5-9 классы (История и обществознание)</t>
  </si>
  <si>
    <t>Учитель истории</t>
  </si>
  <si>
    <t>Классно-обобщающий контроль в 9 классе</t>
  </si>
  <si>
    <t>учителя-предметники</t>
  </si>
  <si>
    <t>Классно-обобщающий контроль в 5 классе</t>
  </si>
  <si>
    <t>5-9 классы (География)</t>
  </si>
  <si>
    <t>март</t>
  </si>
  <si>
    <t>Март</t>
  </si>
  <si>
    <t>Приказ  № 22
от 10  .09.2013 г. "О проведении 
входных контрольных срезов 
обучающихся ОУ 
в 4,7,8,9 классах"</t>
  </si>
  <si>
    <t>Приказ  № 26
от 23.09.2013 г. "О проведении 
класно-обобщающего контроля в 5 классе"</t>
  </si>
  <si>
    <t>тат.яз</t>
  </si>
  <si>
    <t>СтаГрад</t>
  </si>
  <si>
    <t>информ</t>
  </si>
  <si>
    <t>РЦРО</t>
  </si>
  <si>
    <t>обществ.</t>
  </si>
  <si>
    <t>родной язык</t>
  </si>
  <si>
    <t>алгебра</t>
  </si>
  <si>
    <t>2014-2015</t>
  </si>
  <si>
    <t>Шайдуллин Завит раисович, учитель физкультуры, ВП, 1К</t>
  </si>
  <si>
    <t>род.яз</t>
  </si>
  <si>
    <t xml:space="preserve">17-20 сентября 2013 года </t>
  </si>
  <si>
    <t xml:space="preserve"> февраль 2014 г.</t>
  </si>
  <si>
    <t xml:space="preserve"> март 2014 года</t>
  </si>
  <si>
    <t>20.04.- 29.05.2014</t>
  </si>
  <si>
    <t>22.04 - 23.05.2014</t>
  </si>
  <si>
    <t>апрель 2014 года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</si>
</sst>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b/>
      <i/>
      <sz val="8"/>
      <color indexed="8"/>
      <name val="Times New Roman"/>
      <family val="1"/>
    </font>
    <font>
      <b/>
      <sz val="11"/>
      <color indexed="8"/>
      <name val="Agency FB"/>
      <family val="2"/>
    </font>
    <font>
      <b/>
      <sz val="12"/>
      <color indexed="10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5" fillId="0" borderId="0">
      <alignment/>
      <protection/>
    </xf>
    <xf numFmtId="0" fontId="1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7" fillId="32" borderId="10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14" fontId="2" fillId="0" borderId="10" xfId="0" applyNumberFormat="1" applyFont="1" applyBorder="1" applyAlignment="1">
      <alignment wrapText="1"/>
    </xf>
    <xf numFmtId="16" fontId="2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14" fontId="2" fillId="0" borderId="10" xfId="0" applyNumberFormat="1" applyFont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0" fontId="11" fillId="0" borderId="10" xfId="42" applyBorder="1" applyAlignment="1" applyProtection="1">
      <alignment wrapText="1"/>
      <protection/>
    </xf>
    <xf numFmtId="0" fontId="3" fillId="0" borderId="0" xfId="0" applyFont="1" applyBorder="1" applyAlignment="1">
      <alignment horizontal="center" wrapText="1"/>
    </xf>
    <xf numFmtId="0" fontId="15" fillId="0" borderId="0" xfId="0" applyFont="1" applyAlignment="1">
      <alignment/>
    </xf>
    <xf numFmtId="0" fontId="16" fillId="0" borderId="10" xfId="0" applyFont="1" applyBorder="1" applyAlignment="1">
      <alignment/>
    </xf>
    <xf numFmtId="16" fontId="16" fillId="0" borderId="10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2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/>
    </xf>
    <xf numFmtId="0" fontId="16" fillId="0" borderId="12" xfId="0" applyFont="1" applyFill="1" applyBorder="1" applyAlignment="1">
      <alignment/>
    </xf>
    <xf numFmtId="0" fontId="3" fillId="0" borderId="0" xfId="0" applyFont="1" applyAlignment="1">
      <alignment/>
    </xf>
    <xf numFmtId="0" fontId="16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49" fontId="0" fillId="0" borderId="0" xfId="0" applyNumberFormat="1" applyAlignment="1">
      <alignment/>
    </xf>
    <xf numFmtId="49" fontId="2" fillId="0" borderId="10" xfId="0" applyNumberFormat="1" applyFont="1" applyBorder="1" applyAlignment="1">
      <alignment/>
    </xf>
    <xf numFmtId="49" fontId="16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49" fontId="6" fillId="0" borderId="10" xfId="53" applyNumberFormat="1" applyFont="1" applyBorder="1" applyAlignment="1">
      <alignment horizontal="center" wrapText="1"/>
      <protection/>
    </xf>
    <xf numFmtId="0" fontId="6" fillId="0" borderId="10" xfId="53" applyFont="1" applyBorder="1" applyAlignment="1">
      <alignment horizontal="center" vertical="center" wrapText="1"/>
      <protection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9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0" fillId="0" borderId="13" xfId="0" applyBorder="1" applyAlignment="1">
      <alignment wrapText="1"/>
    </xf>
    <xf numFmtId="0" fontId="0" fillId="0" borderId="15" xfId="0" applyBorder="1" applyAlignment="1">
      <alignment wrapText="1"/>
    </xf>
    <xf numFmtId="0" fontId="13" fillId="0" borderId="0" xfId="0" applyFont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отокол оценивания алгебра 8 класс, Макарычев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304800</xdr:colOff>
      <xdr:row>1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133350</xdr:colOff>
      <xdr:row>1</xdr:row>
      <xdr:rowOff>104775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29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mailto:12_ou43@mail.ru" TargetMode="External" /><Relationship Id="rId2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6"/>
  <sheetViews>
    <sheetView zoomScalePageLayoutView="0" workbookViewId="0" topLeftCell="A16">
      <selection activeCell="C26" sqref="C26"/>
    </sheetView>
  </sheetViews>
  <sheetFormatPr defaultColWidth="9.140625" defaultRowHeight="15"/>
  <cols>
    <col min="1" max="1" width="41.7109375" style="0" customWidth="1"/>
    <col min="2" max="2" width="19.421875" style="0" customWidth="1"/>
    <col min="5" max="5" width="21.421875" style="0" customWidth="1"/>
    <col min="6" max="6" width="17.8515625" style="0" customWidth="1"/>
    <col min="7" max="7" width="19.140625" style="0" customWidth="1"/>
    <col min="8" max="8" width="16.8515625" style="0" customWidth="1"/>
    <col min="9" max="9" width="15.28125" style="0" customWidth="1"/>
  </cols>
  <sheetData>
    <row r="3" ht="15.75">
      <c r="A3" s="35" t="s">
        <v>231</v>
      </c>
    </row>
    <row r="5" spans="1:9" ht="15">
      <c r="A5" s="7" t="s">
        <v>232</v>
      </c>
      <c r="B5" s="36">
        <v>23</v>
      </c>
      <c r="C5" s="11"/>
      <c r="D5" s="11"/>
      <c r="E5" s="11"/>
      <c r="F5" s="11"/>
      <c r="G5" s="11"/>
      <c r="H5" s="11"/>
      <c r="I5" s="11"/>
    </row>
    <row r="6" spans="1:9" ht="15">
      <c r="A6" s="7" t="s">
        <v>233</v>
      </c>
      <c r="B6" s="37" t="s">
        <v>357</v>
      </c>
      <c r="C6" s="11"/>
      <c r="D6" s="11"/>
      <c r="E6" s="11"/>
      <c r="F6" s="11"/>
      <c r="G6" s="11"/>
      <c r="H6" s="11"/>
      <c r="I6" s="11"/>
    </row>
    <row r="7" spans="1:9" ht="25.5" customHeight="1">
      <c r="A7" s="5" t="s">
        <v>234</v>
      </c>
      <c r="B7" s="36">
        <v>1</v>
      </c>
      <c r="C7" s="11"/>
      <c r="D7" s="11"/>
      <c r="E7" s="11"/>
      <c r="F7" s="11"/>
      <c r="G7" s="11"/>
      <c r="H7" s="11"/>
      <c r="I7" s="11"/>
    </row>
    <row r="8" spans="1:9" ht="35.25" customHeight="1">
      <c r="A8" s="5" t="s">
        <v>235</v>
      </c>
      <c r="B8" s="36" t="s">
        <v>236</v>
      </c>
      <c r="C8" s="11"/>
      <c r="D8" s="11"/>
      <c r="E8" s="11"/>
      <c r="F8" s="11"/>
      <c r="G8" s="11"/>
      <c r="H8" s="11"/>
      <c r="I8" s="11"/>
    </row>
    <row r="9" spans="1:9" ht="34.5" customHeight="1">
      <c r="A9" s="5" t="s">
        <v>237</v>
      </c>
      <c r="B9" s="36">
        <v>10</v>
      </c>
      <c r="C9" s="11"/>
      <c r="D9" s="11"/>
      <c r="E9" s="11"/>
      <c r="F9" s="11"/>
      <c r="G9" s="11"/>
      <c r="H9" s="11"/>
      <c r="I9" s="11"/>
    </row>
    <row r="10" spans="1:9" ht="15">
      <c r="A10" s="15" t="s">
        <v>238</v>
      </c>
      <c r="B10" s="38">
        <v>7.7</v>
      </c>
      <c r="C10" s="11"/>
      <c r="D10" s="11"/>
      <c r="E10" s="11"/>
      <c r="F10" s="11"/>
      <c r="G10" s="11"/>
      <c r="H10" s="11"/>
      <c r="I10" s="11"/>
    </row>
    <row r="11" spans="1:9" ht="15">
      <c r="A11" s="11"/>
      <c r="B11" s="11"/>
      <c r="C11" s="11"/>
      <c r="D11" s="11"/>
      <c r="E11" s="11"/>
      <c r="F11" s="11"/>
      <c r="G11" s="11"/>
      <c r="H11" s="11"/>
      <c r="I11" s="11"/>
    </row>
    <row r="12" spans="1:9" ht="15">
      <c r="A12" s="34" t="s">
        <v>239</v>
      </c>
      <c r="B12" s="11"/>
      <c r="C12" s="11"/>
      <c r="D12" s="11"/>
      <c r="E12" s="11"/>
      <c r="F12" s="11"/>
      <c r="G12" s="11"/>
      <c r="H12" s="11"/>
      <c r="I12" s="11"/>
    </row>
    <row r="13" spans="1:9" ht="15">
      <c r="A13" s="39" t="s">
        <v>240</v>
      </c>
      <c r="B13" s="36">
        <v>1</v>
      </c>
      <c r="C13" s="36">
        <v>4</v>
      </c>
      <c r="D13" s="36">
        <v>5</v>
      </c>
      <c r="E13" s="36">
        <v>6</v>
      </c>
      <c r="F13" s="36">
        <v>7</v>
      </c>
      <c r="G13" s="36">
        <v>8</v>
      </c>
      <c r="H13" s="40">
        <v>9</v>
      </c>
      <c r="I13" s="41"/>
    </row>
    <row r="14" spans="1:9" ht="26.25" customHeight="1">
      <c r="A14" s="39" t="s">
        <v>241</v>
      </c>
      <c r="B14" s="36">
        <v>1</v>
      </c>
      <c r="C14" s="36">
        <v>4</v>
      </c>
      <c r="D14" s="36">
        <v>2</v>
      </c>
      <c r="E14" s="36">
        <v>3</v>
      </c>
      <c r="F14" s="36">
        <v>6</v>
      </c>
      <c r="G14" s="36">
        <v>1</v>
      </c>
      <c r="H14" s="40">
        <v>3</v>
      </c>
      <c r="I14" s="11"/>
    </row>
    <row r="15" spans="1:9" ht="27" customHeight="1">
      <c r="A15" s="39" t="s">
        <v>242</v>
      </c>
      <c r="B15" s="36"/>
      <c r="C15" s="36"/>
      <c r="D15" s="36"/>
      <c r="E15" s="36"/>
      <c r="F15" s="36"/>
      <c r="G15" s="36"/>
      <c r="H15" s="36"/>
      <c r="I15" s="11"/>
    </row>
    <row r="16" spans="1:9" ht="15">
      <c r="A16" s="11"/>
      <c r="B16" s="11"/>
      <c r="C16" s="11"/>
      <c r="D16" s="11"/>
      <c r="E16" s="11"/>
      <c r="F16" s="11"/>
      <c r="G16" s="11"/>
      <c r="H16" s="11"/>
      <c r="I16" s="11"/>
    </row>
    <row r="17" spans="1:9" ht="15">
      <c r="A17" s="42" t="s">
        <v>229</v>
      </c>
      <c r="B17" s="11"/>
      <c r="C17" s="11"/>
      <c r="D17" s="11"/>
      <c r="E17" s="11"/>
      <c r="F17" s="11"/>
      <c r="G17" s="11"/>
      <c r="H17" s="11"/>
      <c r="I17" s="11"/>
    </row>
    <row r="18" spans="1:9" ht="15">
      <c r="A18" s="7" t="s">
        <v>243</v>
      </c>
      <c r="B18" s="36" t="s">
        <v>244</v>
      </c>
      <c r="C18" s="38"/>
      <c r="D18" s="38"/>
      <c r="E18" s="38"/>
      <c r="F18" s="38"/>
      <c r="G18" s="38"/>
      <c r="H18" s="11"/>
      <c r="I18" s="11"/>
    </row>
    <row r="19" spans="1:9" ht="15">
      <c r="A19" s="7" t="s">
        <v>245</v>
      </c>
      <c r="B19" s="36">
        <v>8</v>
      </c>
      <c r="C19" s="38"/>
      <c r="D19" s="38"/>
      <c r="E19" s="38"/>
      <c r="F19" s="38"/>
      <c r="G19" s="38"/>
      <c r="H19" s="11"/>
      <c r="I19" s="11"/>
    </row>
    <row r="20" spans="1:9" ht="15">
      <c r="A20" s="11"/>
      <c r="B20" s="11"/>
      <c r="C20" s="11"/>
      <c r="D20" s="11"/>
      <c r="E20" s="11"/>
      <c r="F20" s="11"/>
      <c r="G20" s="11"/>
      <c r="H20" s="11"/>
      <c r="I20" s="11"/>
    </row>
    <row r="21" spans="1:9" ht="15">
      <c r="A21" s="42" t="s">
        <v>230</v>
      </c>
      <c r="B21" s="11"/>
      <c r="C21" s="11"/>
      <c r="D21" s="11"/>
      <c r="E21" s="11"/>
      <c r="F21" s="11"/>
      <c r="G21" s="11"/>
      <c r="H21" s="11"/>
      <c r="I21" s="11"/>
    </row>
    <row r="22" spans="1:9" ht="15">
      <c r="A22" s="7" t="s">
        <v>246</v>
      </c>
      <c r="B22" s="36">
        <v>1</v>
      </c>
      <c r="C22" s="38"/>
      <c r="D22" s="38"/>
      <c r="E22" s="38"/>
      <c r="F22" s="38"/>
      <c r="G22" s="38"/>
      <c r="H22" s="43"/>
      <c r="I22" s="11"/>
    </row>
    <row r="23" spans="1:9" ht="15">
      <c r="A23" s="7" t="s">
        <v>247</v>
      </c>
      <c r="B23" s="36">
        <v>1</v>
      </c>
      <c r="C23" s="38"/>
      <c r="D23" s="38"/>
      <c r="E23" s="38"/>
      <c r="F23" s="38"/>
      <c r="G23" s="38"/>
      <c r="H23" s="43"/>
      <c r="I23" s="11"/>
    </row>
    <row r="24" spans="1:9" ht="15">
      <c r="A24" s="7" t="s">
        <v>248</v>
      </c>
      <c r="B24" s="36">
        <v>0</v>
      </c>
      <c r="C24" s="38"/>
      <c r="D24" s="38"/>
      <c r="E24" s="38"/>
      <c r="F24" s="38"/>
      <c r="G24" s="38"/>
      <c r="H24" s="43"/>
      <c r="I24" s="11"/>
    </row>
    <row r="25" spans="1:9" ht="15">
      <c r="A25" s="7" t="s">
        <v>249</v>
      </c>
      <c r="B25" s="36">
        <v>0</v>
      </c>
      <c r="C25" s="38"/>
      <c r="D25" s="38"/>
      <c r="E25" s="38"/>
      <c r="F25" s="38"/>
      <c r="G25" s="38"/>
      <c r="H25" s="43"/>
      <c r="I25" s="11"/>
    </row>
    <row r="26" spans="1:9" ht="15">
      <c r="A26" s="11"/>
      <c r="B26" s="11"/>
      <c r="C26" s="11"/>
      <c r="D26" s="11"/>
      <c r="E26" s="11"/>
      <c r="F26" s="11"/>
      <c r="G26" s="11"/>
      <c r="H26" s="11"/>
      <c r="I26" s="11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28.00390625" style="0" customWidth="1"/>
    <col min="2" max="2" width="47.8515625" style="0" customWidth="1"/>
  </cols>
  <sheetData>
    <row r="1" spans="1:5" ht="15">
      <c r="A1" t="s">
        <v>127</v>
      </c>
      <c r="E1" t="s">
        <v>128</v>
      </c>
    </row>
    <row r="2" spans="1:2" s="21" customFormat="1" ht="63.75" customHeight="1">
      <c r="A2" s="71" t="s">
        <v>127</v>
      </c>
      <c r="B2" s="72"/>
    </row>
    <row r="3" spans="1:2" s="6" customFormat="1" ht="102.75" customHeight="1">
      <c r="A3" s="18" t="s">
        <v>130</v>
      </c>
      <c r="B3" s="18" t="s">
        <v>129</v>
      </c>
    </row>
    <row r="4" spans="1:2" s="6" customFormat="1" ht="56.25" customHeight="1">
      <c r="A4" s="18" t="s">
        <v>370</v>
      </c>
      <c r="B4" s="18" t="s">
        <v>371</v>
      </c>
    </row>
  </sheetData>
  <sheetProtection/>
  <mergeCells count="1">
    <mergeCell ref="A2:B2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52"/>
  <sheetViews>
    <sheetView zoomScalePageLayoutView="0" workbookViewId="0" topLeftCell="A25">
      <selection activeCell="H29" sqref="H29"/>
    </sheetView>
  </sheetViews>
  <sheetFormatPr defaultColWidth="9.140625" defaultRowHeight="15"/>
  <cols>
    <col min="1" max="1" width="32.8515625" style="0" customWidth="1"/>
    <col min="4" max="4" width="15.421875" style="0" customWidth="1"/>
    <col min="7" max="7" width="12.7109375" style="0" customWidth="1"/>
    <col min="8" max="8" width="13.7109375" style="0" customWidth="1"/>
    <col min="9" max="9" width="16.140625" style="0" customWidth="1"/>
    <col min="10" max="10" width="15.28125" style="0" customWidth="1"/>
  </cols>
  <sheetData>
    <row r="2" spans="1:10" ht="18.75">
      <c r="A2" s="35" t="s">
        <v>250</v>
      </c>
      <c r="B2" s="73"/>
      <c r="C2" s="73"/>
      <c r="D2" s="73"/>
      <c r="E2" s="73"/>
      <c r="F2" s="73"/>
      <c r="G2" s="73"/>
      <c r="H2" s="73"/>
      <c r="I2" s="73"/>
      <c r="J2" s="73"/>
    </row>
    <row r="3" spans="1:10" ht="15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10" ht="15">
      <c r="A4" s="11" t="s">
        <v>251</v>
      </c>
      <c r="B4" s="43" t="s">
        <v>157</v>
      </c>
      <c r="C4" s="11"/>
      <c r="D4" s="11"/>
      <c r="E4" s="11"/>
      <c r="F4" s="11"/>
      <c r="G4" s="11"/>
      <c r="H4" s="11"/>
      <c r="I4" s="11"/>
      <c r="J4" s="11"/>
    </row>
    <row r="5" spans="1:10" ht="15">
      <c r="A5" s="11" t="s">
        <v>252</v>
      </c>
      <c r="B5" s="43" t="s">
        <v>253</v>
      </c>
      <c r="C5" s="11"/>
      <c r="D5" s="11"/>
      <c r="E5" s="11"/>
      <c r="F5" s="11"/>
      <c r="G5" s="11"/>
      <c r="H5" s="11"/>
      <c r="I5" s="11"/>
      <c r="J5" s="11"/>
    </row>
    <row r="6" spans="1:10" ht="15">
      <c r="A6" s="11" t="s">
        <v>254</v>
      </c>
      <c r="B6" s="43" t="s">
        <v>255</v>
      </c>
      <c r="C6" s="11"/>
      <c r="D6" s="11"/>
      <c r="E6" s="11"/>
      <c r="F6" s="11"/>
      <c r="G6" s="11"/>
      <c r="H6" s="11"/>
      <c r="I6" s="11"/>
      <c r="J6" s="11"/>
    </row>
    <row r="7" spans="1:10" ht="15">
      <c r="A7" s="11"/>
      <c r="B7" s="11"/>
      <c r="C7" s="11"/>
      <c r="D7" s="11"/>
      <c r="E7" s="11"/>
      <c r="F7" s="11"/>
      <c r="G7" s="11"/>
      <c r="H7" s="11"/>
      <c r="I7" s="11"/>
      <c r="J7" s="11"/>
    </row>
    <row r="8" spans="1:10" ht="15">
      <c r="A8" s="11" t="s">
        <v>256</v>
      </c>
      <c r="B8" s="43">
        <v>10</v>
      </c>
      <c r="C8" s="11"/>
      <c r="D8" s="11"/>
      <c r="E8" s="11"/>
      <c r="F8" s="11"/>
      <c r="G8" s="11"/>
      <c r="H8" s="11"/>
      <c r="I8" s="11"/>
      <c r="J8" s="11"/>
    </row>
    <row r="9" spans="1:10" ht="15">
      <c r="A9" s="11"/>
      <c r="B9" s="43"/>
      <c r="C9" s="11"/>
      <c r="D9" s="11"/>
      <c r="E9" s="11"/>
      <c r="F9" s="11"/>
      <c r="G9" s="11"/>
      <c r="H9" s="11"/>
      <c r="I9" s="11"/>
      <c r="J9" s="11"/>
    </row>
    <row r="10" spans="1:10" ht="15">
      <c r="A10" s="8" t="s">
        <v>257</v>
      </c>
      <c r="B10" s="8" t="s">
        <v>258</v>
      </c>
      <c r="C10" s="8" t="s">
        <v>25</v>
      </c>
      <c r="D10" s="11"/>
      <c r="E10" s="11"/>
      <c r="F10" s="11"/>
      <c r="G10" s="11"/>
      <c r="H10" s="11"/>
      <c r="I10" s="11"/>
      <c r="J10" s="11"/>
    </row>
    <row r="11" spans="1:10" ht="15">
      <c r="A11" s="7" t="s">
        <v>259</v>
      </c>
      <c r="B11" s="36">
        <v>9</v>
      </c>
      <c r="C11" s="36">
        <f>B11/B8*100</f>
        <v>90</v>
      </c>
      <c r="D11" s="11"/>
      <c r="E11" s="11"/>
      <c r="F11" s="11"/>
      <c r="G11" s="11"/>
      <c r="H11" s="11"/>
      <c r="I11" s="11"/>
      <c r="J11" s="11"/>
    </row>
    <row r="12" spans="1:10" ht="15">
      <c r="A12" s="7" t="s">
        <v>260</v>
      </c>
      <c r="B12" s="36">
        <v>9</v>
      </c>
      <c r="C12" s="36">
        <f>B12/B8*100</f>
        <v>90</v>
      </c>
      <c r="D12" s="11"/>
      <c r="E12" s="11"/>
      <c r="F12" s="11"/>
      <c r="G12" s="11"/>
      <c r="H12" s="11"/>
      <c r="I12" s="11"/>
      <c r="J12" s="11"/>
    </row>
    <row r="13" spans="1:10" ht="15">
      <c r="A13" s="7" t="s">
        <v>261</v>
      </c>
      <c r="B13" s="36">
        <v>1</v>
      </c>
      <c r="C13" s="36">
        <f>B13/B8*100</f>
        <v>10</v>
      </c>
      <c r="D13" s="11"/>
      <c r="E13" s="11"/>
      <c r="F13" s="11"/>
      <c r="G13" s="11"/>
      <c r="H13" s="11"/>
      <c r="I13" s="11"/>
      <c r="J13" s="11"/>
    </row>
    <row r="14" spans="1:10" ht="15">
      <c r="A14" s="7" t="s">
        <v>262</v>
      </c>
      <c r="B14" s="36">
        <v>1</v>
      </c>
      <c r="C14" s="36">
        <f>B14/B8*100</f>
        <v>10</v>
      </c>
      <c r="D14" s="11"/>
      <c r="E14" s="11"/>
      <c r="F14" s="11"/>
      <c r="G14" s="11"/>
      <c r="H14" s="11"/>
      <c r="I14" s="11"/>
      <c r="J14" s="11"/>
    </row>
    <row r="15" spans="1:10" ht="15">
      <c r="A15" s="7"/>
      <c r="B15" s="7"/>
      <c r="C15" s="7"/>
      <c r="D15" s="11"/>
      <c r="E15" s="11"/>
      <c r="F15" s="11"/>
      <c r="G15" s="11"/>
      <c r="H15" s="11"/>
      <c r="I15" s="11"/>
      <c r="J15" s="11"/>
    </row>
    <row r="16" spans="1:10" ht="15">
      <c r="A16" s="7" t="s">
        <v>263</v>
      </c>
      <c r="B16" s="36">
        <v>10</v>
      </c>
      <c r="C16" s="36">
        <f>B16/B8*100</f>
        <v>100</v>
      </c>
      <c r="D16" s="11"/>
      <c r="E16" s="11"/>
      <c r="F16" s="11"/>
      <c r="G16" s="11"/>
      <c r="H16" s="11"/>
      <c r="I16" s="11"/>
      <c r="J16" s="11"/>
    </row>
    <row r="17" spans="1:10" ht="15">
      <c r="A17" s="7" t="s">
        <v>264</v>
      </c>
      <c r="B17" s="36">
        <v>2</v>
      </c>
      <c r="C17" s="36">
        <f>B17/B8*100</f>
        <v>20</v>
      </c>
      <c r="D17" s="11"/>
      <c r="E17" s="11"/>
      <c r="F17" s="11"/>
      <c r="G17" s="11"/>
      <c r="H17" s="11"/>
      <c r="I17" s="11"/>
      <c r="J17" s="11"/>
    </row>
    <row r="18" spans="1:10" ht="15">
      <c r="A18" s="7" t="s">
        <v>265</v>
      </c>
      <c r="B18" s="36">
        <v>8</v>
      </c>
      <c r="C18" s="36">
        <f>B18/B8*100</f>
        <v>80</v>
      </c>
      <c r="D18" s="11"/>
      <c r="E18" s="11"/>
      <c r="F18" s="11"/>
      <c r="G18" s="11"/>
      <c r="H18" s="11"/>
      <c r="I18" s="11"/>
      <c r="J18" s="11"/>
    </row>
    <row r="19" spans="1:10" ht="15">
      <c r="A19" s="7" t="s">
        <v>266</v>
      </c>
      <c r="B19" s="36">
        <v>0</v>
      </c>
      <c r="C19" s="36">
        <f>B19/B8*100</f>
        <v>0</v>
      </c>
      <c r="D19" s="11"/>
      <c r="E19" s="11"/>
      <c r="F19" s="11"/>
      <c r="G19" s="11"/>
      <c r="H19" s="11"/>
      <c r="I19" s="11"/>
      <c r="J19" s="11"/>
    </row>
    <row r="20" spans="1:10" ht="15">
      <c r="A20" s="7" t="s">
        <v>267</v>
      </c>
      <c r="B20" s="7"/>
      <c r="C20" s="7"/>
      <c r="D20" s="11"/>
      <c r="E20" s="11"/>
      <c r="F20" s="11"/>
      <c r="G20" s="11"/>
      <c r="H20" s="11"/>
      <c r="I20" s="11"/>
      <c r="J20" s="11"/>
    </row>
    <row r="21" spans="1:10" ht="15">
      <c r="A21" s="7"/>
      <c r="B21" s="7"/>
      <c r="C21" s="7"/>
      <c r="D21" s="11"/>
      <c r="E21" s="11"/>
      <c r="F21" s="11"/>
      <c r="G21" s="11"/>
      <c r="H21" s="11"/>
      <c r="I21" s="11"/>
      <c r="J21" s="11"/>
    </row>
    <row r="22" spans="1:10" ht="15">
      <c r="A22" s="7" t="s">
        <v>268</v>
      </c>
      <c r="B22" s="36">
        <v>10</v>
      </c>
      <c r="C22" s="36">
        <f>B22/B8*100</f>
        <v>100</v>
      </c>
      <c r="D22" s="11"/>
      <c r="E22" s="11"/>
      <c r="F22" s="11"/>
      <c r="G22" s="11"/>
      <c r="H22" s="11"/>
      <c r="I22" s="11"/>
      <c r="J22" s="11"/>
    </row>
    <row r="24" ht="15">
      <c r="A24" s="44" t="s">
        <v>269</v>
      </c>
    </row>
    <row r="25" spans="1:6" ht="60">
      <c r="A25" s="45" t="s">
        <v>75</v>
      </c>
      <c r="B25" s="18" t="s">
        <v>47</v>
      </c>
      <c r="C25" s="18" t="s">
        <v>270</v>
      </c>
      <c r="D25" s="18" t="s">
        <v>271</v>
      </c>
      <c r="E25" s="18" t="s">
        <v>272</v>
      </c>
      <c r="F25" s="18" t="s">
        <v>273</v>
      </c>
    </row>
    <row r="26" spans="1:6" ht="30">
      <c r="A26" s="12" t="s">
        <v>156</v>
      </c>
      <c r="B26" s="12">
        <v>4</v>
      </c>
      <c r="C26" s="12" t="s">
        <v>112</v>
      </c>
      <c r="D26" s="12" t="s">
        <v>136</v>
      </c>
      <c r="E26" s="12" t="s">
        <v>137</v>
      </c>
      <c r="F26" s="12">
        <v>2012</v>
      </c>
    </row>
    <row r="27" spans="1:6" ht="30">
      <c r="A27" s="12" t="s">
        <v>156</v>
      </c>
      <c r="B27" s="12">
        <v>4</v>
      </c>
      <c r="C27" s="12" t="s">
        <v>138</v>
      </c>
      <c r="D27" s="12" t="s">
        <v>136</v>
      </c>
      <c r="E27" s="12" t="s">
        <v>137</v>
      </c>
      <c r="F27" s="12">
        <v>2012</v>
      </c>
    </row>
    <row r="28" spans="1:6" ht="30">
      <c r="A28" s="12" t="s">
        <v>156</v>
      </c>
      <c r="B28" s="12">
        <v>4</v>
      </c>
      <c r="C28" s="12" t="s">
        <v>89</v>
      </c>
      <c r="D28" s="12" t="s">
        <v>136</v>
      </c>
      <c r="E28" s="12" t="s">
        <v>137</v>
      </c>
      <c r="F28" s="12">
        <v>2012</v>
      </c>
    </row>
    <row r="29" spans="1:6" ht="30">
      <c r="A29" s="12" t="s">
        <v>156</v>
      </c>
      <c r="B29" s="12">
        <v>4</v>
      </c>
      <c r="C29" s="12" t="s">
        <v>139</v>
      </c>
      <c r="D29" s="12" t="s">
        <v>136</v>
      </c>
      <c r="E29" s="12" t="s">
        <v>137</v>
      </c>
      <c r="F29" s="12">
        <v>2012</v>
      </c>
    </row>
    <row r="30" spans="1:6" ht="60">
      <c r="A30" s="12" t="s">
        <v>156</v>
      </c>
      <c r="B30" s="12">
        <v>4</v>
      </c>
      <c r="C30" s="12" t="s">
        <v>140</v>
      </c>
      <c r="D30" s="12" t="s">
        <v>136</v>
      </c>
      <c r="E30" s="12" t="s">
        <v>137</v>
      </c>
      <c r="F30" s="12">
        <v>2012</v>
      </c>
    </row>
    <row r="31" spans="1:6" ht="30">
      <c r="A31" s="12" t="s">
        <v>156</v>
      </c>
      <c r="B31" s="12">
        <v>4</v>
      </c>
      <c r="C31" s="12" t="s">
        <v>105</v>
      </c>
      <c r="D31" s="12" t="s">
        <v>136</v>
      </c>
      <c r="E31" s="12" t="s">
        <v>137</v>
      </c>
      <c r="F31" s="12">
        <v>2012</v>
      </c>
    </row>
    <row r="32" spans="1:6" ht="30">
      <c r="A32" s="12" t="s">
        <v>157</v>
      </c>
      <c r="B32" s="12">
        <v>4</v>
      </c>
      <c r="C32" s="12" t="s">
        <v>141</v>
      </c>
      <c r="D32" s="12" t="s">
        <v>142</v>
      </c>
      <c r="E32" s="12" t="s">
        <v>137</v>
      </c>
      <c r="F32" s="12">
        <v>2009</v>
      </c>
    </row>
    <row r="33" spans="1:6" ht="30">
      <c r="A33" s="12" t="s">
        <v>156</v>
      </c>
      <c r="B33" s="12">
        <v>4</v>
      </c>
      <c r="C33" s="12" t="s">
        <v>143</v>
      </c>
      <c r="D33" s="12" t="s">
        <v>136</v>
      </c>
      <c r="E33" s="12" t="s">
        <v>137</v>
      </c>
      <c r="F33" s="12">
        <v>2012</v>
      </c>
    </row>
    <row r="34" spans="1:6" ht="30">
      <c r="A34" s="12" t="s">
        <v>156</v>
      </c>
      <c r="B34" s="12">
        <v>4</v>
      </c>
      <c r="C34" s="12" t="s">
        <v>145</v>
      </c>
      <c r="D34" s="12" t="s">
        <v>136</v>
      </c>
      <c r="E34" s="12" t="s">
        <v>137</v>
      </c>
      <c r="F34" s="12">
        <v>2012</v>
      </c>
    </row>
    <row r="35" spans="1:6" ht="30">
      <c r="A35" s="12" t="s">
        <v>158</v>
      </c>
      <c r="B35" s="12">
        <v>4</v>
      </c>
      <c r="C35" s="12" t="s">
        <v>146</v>
      </c>
      <c r="D35" s="12" t="s">
        <v>165</v>
      </c>
      <c r="E35" s="12" t="s">
        <v>137</v>
      </c>
      <c r="F35" s="12">
        <v>2013</v>
      </c>
    </row>
    <row r="36" spans="1:6" ht="30">
      <c r="A36" s="12" t="s">
        <v>156</v>
      </c>
      <c r="B36" s="12">
        <v>4</v>
      </c>
      <c r="C36" s="12" t="s">
        <v>147</v>
      </c>
      <c r="D36" s="12" t="s">
        <v>136</v>
      </c>
      <c r="E36" s="12" t="s">
        <v>137</v>
      </c>
      <c r="F36" s="12">
        <v>2012</v>
      </c>
    </row>
    <row r="37" spans="1:6" ht="30">
      <c r="A37" s="12" t="s">
        <v>159</v>
      </c>
      <c r="B37" s="12">
        <v>9</v>
      </c>
      <c r="C37" s="12" t="s">
        <v>112</v>
      </c>
      <c r="D37" s="12" t="s">
        <v>144</v>
      </c>
      <c r="E37" s="12" t="s">
        <v>137</v>
      </c>
      <c r="F37" s="12">
        <v>2012</v>
      </c>
    </row>
    <row r="38" spans="1:6" ht="30">
      <c r="A38" s="12" t="s">
        <v>159</v>
      </c>
      <c r="B38" s="12">
        <v>9</v>
      </c>
      <c r="C38" s="12" t="s">
        <v>138</v>
      </c>
      <c r="D38" s="12" t="s">
        <v>144</v>
      </c>
      <c r="E38" s="12" t="s">
        <v>137</v>
      </c>
      <c r="F38" s="12">
        <v>2012</v>
      </c>
    </row>
    <row r="39" spans="1:6" ht="60">
      <c r="A39" s="12" t="s">
        <v>157</v>
      </c>
      <c r="B39" s="12">
        <v>9</v>
      </c>
      <c r="C39" s="12" t="s">
        <v>140</v>
      </c>
      <c r="D39" s="12" t="s">
        <v>142</v>
      </c>
      <c r="E39" s="12" t="s">
        <v>137</v>
      </c>
      <c r="F39" s="12">
        <v>2009</v>
      </c>
    </row>
    <row r="40" spans="1:6" ht="30">
      <c r="A40" s="12" t="s">
        <v>160</v>
      </c>
      <c r="B40" s="12">
        <v>9</v>
      </c>
      <c r="C40" s="12" t="s">
        <v>148</v>
      </c>
      <c r="D40" s="12" t="s">
        <v>108</v>
      </c>
      <c r="E40" s="12" t="s">
        <v>137</v>
      </c>
      <c r="F40" s="12">
        <v>2012</v>
      </c>
    </row>
    <row r="41" spans="1:6" ht="60">
      <c r="A41" s="12" t="s">
        <v>167</v>
      </c>
      <c r="B41" s="12">
        <v>9</v>
      </c>
      <c r="C41" s="12" t="s">
        <v>149</v>
      </c>
      <c r="D41" s="12" t="s">
        <v>89</v>
      </c>
      <c r="E41" s="12" t="s">
        <v>152</v>
      </c>
      <c r="F41" s="12">
        <v>2010</v>
      </c>
    </row>
    <row r="42" spans="1:6" ht="30">
      <c r="A42" s="12" t="s">
        <v>166</v>
      </c>
      <c r="B42" s="12">
        <v>9</v>
      </c>
      <c r="C42" s="12" t="s">
        <v>150</v>
      </c>
      <c r="D42" s="12" t="s">
        <v>102</v>
      </c>
      <c r="E42" s="12" t="s">
        <v>152</v>
      </c>
      <c r="F42" s="12">
        <v>2008</v>
      </c>
    </row>
    <row r="43" spans="1:6" ht="15">
      <c r="A43" s="12" t="s">
        <v>161</v>
      </c>
      <c r="B43" s="12">
        <v>9</v>
      </c>
      <c r="C43" s="12" t="s">
        <v>38</v>
      </c>
      <c r="D43" s="12" t="s">
        <v>102</v>
      </c>
      <c r="E43" s="12" t="s">
        <v>152</v>
      </c>
      <c r="F43" s="12">
        <v>2008</v>
      </c>
    </row>
    <row r="44" spans="1:6" ht="30">
      <c r="A44" s="12" t="s">
        <v>161</v>
      </c>
      <c r="B44" s="12">
        <v>9</v>
      </c>
      <c r="C44" s="12" t="s">
        <v>104</v>
      </c>
      <c r="D44" s="12" t="s">
        <v>102</v>
      </c>
      <c r="E44" s="12" t="s">
        <v>152</v>
      </c>
      <c r="F44" s="12">
        <v>2008</v>
      </c>
    </row>
    <row r="45" spans="1:6" ht="15">
      <c r="A45" s="12" t="s">
        <v>162</v>
      </c>
      <c r="B45" s="12">
        <v>9</v>
      </c>
      <c r="C45" s="12" t="s">
        <v>41</v>
      </c>
      <c r="D45" s="12" t="s">
        <v>142</v>
      </c>
      <c r="E45" s="12" t="s">
        <v>137</v>
      </c>
      <c r="F45" s="12">
        <v>2012</v>
      </c>
    </row>
    <row r="46" spans="1:6" ht="30">
      <c r="A46" s="12" t="s">
        <v>157</v>
      </c>
      <c r="B46" s="12">
        <v>9</v>
      </c>
      <c r="C46" s="12" t="s">
        <v>40</v>
      </c>
      <c r="D46" s="12" t="s">
        <v>142</v>
      </c>
      <c r="E46" s="12" t="s">
        <v>137</v>
      </c>
      <c r="F46" s="12">
        <v>2009</v>
      </c>
    </row>
    <row r="47" spans="1:6" ht="30">
      <c r="A47" s="12" t="s">
        <v>163</v>
      </c>
      <c r="B47" s="12">
        <v>9</v>
      </c>
      <c r="C47" s="12" t="s">
        <v>42</v>
      </c>
      <c r="D47" s="12" t="s">
        <v>151</v>
      </c>
      <c r="E47" s="12" t="s">
        <v>137</v>
      </c>
      <c r="F47" s="12">
        <v>2012</v>
      </c>
    </row>
    <row r="48" spans="1:6" ht="15">
      <c r="A48" s="12" t="s">
        <v>162</v>
      </c>
      <c r="B48" s="12">
        <v>9</v>
      </c>
      <c r="C48" s="12" t="s">
        <v>39</v>
      </c>
      <c r="D48" s="12" t="s">
        <v>142</v>
      </c>
      <c r="E48" s="12" t="s">
        <v>137</v>
      </c>
      <c r="F48" s="12">
        <v>2012</v>
      </c>
    </row>
    <row r="49" spans="1:6" ht="15">
      <c r="A49" s="12" t="s">
        <v>158</v>
      </c>
      <c r="B49" s="12">
        <v>9</v>
      </c>
      <c r="C49" s="12" t="s">
        <v>153</v>
      </c>
      <c r="D49" s="12" t="s">
        <v>165</v>
      </c>
      <c r="E49" s="12" t="s">
        <v>137</v>
      </c>
      <c r="F49" s="12">
        <v>2012</v>
      </c>
    </row>
    <row r="50" spans="1:6" ht="30">
      <c r="A50" s="12" t="s">
        <v>158</v>
      </c>
      <c r="B50" s="12">
        <v>9</v>
      </c>
      <c r="C50" s="12" t="s">
        <v>146</v>
      </c>
      <c r="D50" s="12" t="s">
        <v>165</v>
      </c>
      <c r="E50" s="12" t="s">
        <v>137</v>
      </c>
      <c r="F50" s="12">
        <v>2012</v>
      </c>
    </row>
    <row r="51" spans="1:6" ht="30">
      <c r="A51" s="12" t="s">
        <v>158</v>
      </c>
      <c r="B51" s="12">
        <v>9</v>
      </c>
      <c r="C51" s="12" t="s">
        <v>164</v>
      </c>
      <c r="D51" s="12" t="s">
        <v>165</v>
      </c>
      <c r="E51" s="12" t="s">
        <v>137</v>
      </c>
      <c r="F51" s="12">
        <v>2012</v>
      </c>
    </row>
    <row r="52" spans="1:6" ht="30">
      <c r="A52" s="12" t="s">
        <v>160</v>
      </c>
      <c r="B52" s="12">
        <v>9</v>
      </c>
      <c r="C52" s="12" t="s">
        <v>154</v>
      </c>
      <c r="D52" s="12" t="s">
        <v>108</v>
      </c>
      <c r="E52" s="12" t="s">
        <v>137</v>
      </c>
      <c r="F52" s="12">
        <v>2012</v>
      </c>
    </row>
  </sheetData>
  <sheetProtection/>
  <mergeCells count="1">
    <mergeCell ref="B2:J2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2:G15"/>
  <sheetViews>
    <sheetView zoomScalePageLayoutView="0" workbookViewId="0" topLeftCell="A4">
      <selection activeCell="G19" sqref="G19"/>
    </sheetView>
  </sheetViews>
  <sheetFormatPr defaultColWidth="9.140625" defaultRowHeight="15"/>
  <cols>
    <col min="3" max="3" width="22.7109375" style="0" customWidth="1"/>
    <col min="4" max="4" width="27.7109375" style="0" customWidth="1"/>
    <col min="5" max="6" width="21.7109375" style="0" customWidth="1"/>
    <col min="7" max="7" width="26.28125" style="0" customWidth="1"/>
  </cols>
  <sheetData>
    <row r="2" spans="2:4" ht="18.75">
      <c r="B2" s="23"/>
      <c r="C2" s="23"/>
      <c r="D2" s="23"/>
    </row>
    <row r="3" ht="15">
      <c r="B3" s="11" t="s">
        <v>190</v>
      </c>
    </row>
    <row r="4" spans="2:6" ht="18.75">
      <c r="B4" s="23"/>
      <c r="C4" s="23"/>
      <c r="D4" s="23"/>
      <c r="E4" s="23"/>
      <c r="F4" s="23"/>
    </row>
    <row r="5" spans="2:3" ht="15">
      <c r="B5" s="11"/>
      <c r="C5" s="11"/>
    </row>
    <row r="6" spans="2:7" ht="148.5">
      <c r="B6" s="22" t="s">
        <v>4</v>
      </c>
      <c r="C6" s="22" t="s">
        <v>168</v>
      </c>
      <c r="D6" s="22" t="s">
        <v>198</v>
      </c>
      <c r="E6" s="24" t="s">
        <v>169</v>
      </c>
      <c r="F6" s="24" t="s">
        <v>187</v>
      </c>
      <c r="G6" s="25" t="s">
        <v>188</v>
      </c>
    </row>
    <row r="7" spans="2:7" ht="30">
      <c r="B7" s="5" t="s">
        <v>170</v>
      </c>
      <c r="C7" s="5" t="s">
        <v>179</v>
      </c>
      <c r="D7" s="26" t="s">
        <v>144</v>
      </c>
      <c r="E7" s="26">
        <v>4</v>
      </c>
      <c r="F7" s="26" t="s">
        <v>189</v>
      </c>
      <c r="G7" s="18" t="s">
        <v>372</v>
      </c>
    </row>
    <row r="8" spans="2:7" ht="30">
      <c r="B8" s="5" t="s">
        <v>171</v>
      </c>
      <c r="C8" s="5" t="s">
        <v>180</v>
      </c>
      <c r="D8" s="26" t="s">
        <v>199</v>
      </c>
      <c r="E8" s="26">
        <v>3</v>
      </c>
      <c r="F8" s="26" t="s">
        <v>196</v>
      </c>
      <c r="G8" s="18" t="s">
        <v>373</v>
      </c>
    </row>
    <row r="9" spans="2:7" ht="45">
      <c r="B9" s="5" t="s">
        <v>172</v>
      </c>
      <c r="C9" s="5" t="s">
        <v>181</v>
      </c>
      <c r="D9" s="26" t="s">
        <v>200</v>
      </c>
      <c r="E9" s="26">
        <v>5</v>
      </c>
      <c r="F9" s="26" t="s">
        <v>192</v>
      </c>
      <c r="G9" s="18" t="s">
        <v>374</v>
      </c>
    </row>
    <row r="10" spans="2:7" ht="30">
      <c r="B10" s="5" t="s">
        <v>173</v>
      </c>
      <c r="C10" s="5" t="s">
        <v>182</v>
      </c>
      <c r="D10" s="26" t="s">
        <v>144</v>
      </c>
      <c r="E10" s="26">
        <v>4</v>
      </c>
      <c r="F10" s="26" t="s">
        <v>193</v>
      </c>
      <c r="G10" s="18" t="s">
        <v>375</v>
      </c>
    </row>
    <row r="11" spans="2:7" ht="45">
      <c r="B11" s="5" t="s">
        <v>174</v>
      </c>
      <c r="C11" s="5" t="s">
        <v>183</v>
      </c>
      <c r="D11" s="26" t="s">
        <v>201</v>
      </c>
      <c r="E11" s="7">
        <v>3</v>
      </c>
      <c r="F11" s="26" t="s">
        <v>191</v>
      </c>
      <c r="G11" s="5" t="s">
        <v>376</v>
      </c>
    </row>
    <row r="12" spans="2:7" ht="45">
      <c r="B12" s="5" t="s">
        <v>175</v>
      </c>
      <c r="C12" s="5" t="s">
        <v>184</v>
      </c>
      <c r="D12" s="26" t="s">
        <v>202</v>
      </c>
      <c r="E12" s="26">
        <v>3</v>
      </c>
      <c r="F12" s="26" t="s">
        <v>191</v>
      </c>
      <c r="G12" s="18" t="s">
        <v>197</v>
      </c>
    </row>
    <row r="13" spans="2:7" ht="30">
      <c r="B13" s="5" t="s">
        <v>176</v>
      </c>
      <c r="C13" s="5" t="s">
        <v>274</v>
      </c>
      <c r="D13" s="26" t="s">
        <v>89</v>
      </c>
      <c r="E13" s="7">
        <v>9</v>
      </c>
      <c r="F13" s="26" t="s">
        <v>189</v>
      </c>
      <c r="G13" s="5" t="s">
        <v>377</v>
      </c>
    </row>
    <row r="14" spans="2:7" ht="15">
      <c r="B14" s="5" t="s">
        <v>177</v>
      </c>
      <c r="C14" s="27" t="s">
        <v>186</v>
      </c>
      <c r="D14" s="26" t="s">
        <v>136</v>
      </c>
      <c r="E14" s="26">
        <v>6</v>
      </c>
      <c r="F14" s="26" t="s">
        <v>194</v>
      </c>
      <c r="G14" s="26" t="s">
        <v>378</v>
      </c>
    </row>
    <row r="15" spans="2:7" ht="45">
      <c r="B15" s="5" t="s">
        <v>178</v>
      </c>
      <c r="C15" s="5" t="s">
        <v>185</v>
      </c>
      <c r="D15" s="26" t="s">
        <v>203</v>
      </c>
      <c r="E15" s="26">
        <v>3</v>
      </c>
      <c r="F15" s="26" t="s">
        <v>195</v>
      </c>
      <c r="G15" s="5" t="s">
        <v>379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K20"/>
  <sheetViews>
    <sheetView zoomScalePageLayoutView="0" workbookViewId="0" topLeftCell="A1">
      <selection activeCell="E3" sqref="E3"/>
    </sheetView>
  </sheetViews>
  <sheetFormatPr defaultColWidth="9.140625" defaultRowHeight="15"/>
  <cols>
    <col min="2" max="2" width="18.7109375" style="0" customWidth="1"/>
    <col min="3" max="3" width="15.7109375" style="0" customWidth="1"/>
    <col min="4" max="4" width="16.140625" style="0" customWidth="1"/>
    <col min="5" max="5" width="14.8515625" style="0" customWidth="1"/>
    <col min="6" max="6" width="16.7109375" style="0" customWidth="1"/>
    <col min="7" max="7" width="14.28125" style="0" customWidth="1"/>
    <col min="8" max="8" width="13.7109375" style="0" customWidth="1"/>
    <col min="9" max="9" width="9.7109375" style="0" customWidth="1"/>
    <col min="10" max="10" width="12.00390625" style="0" customWidth="1"/>
    <col min="11" max="11" width="13.57421875" style="0" customWidth="1"/>
  </cols>
  <sheetData>
    <row r="2" spans="1:7" ht="15">
      <c r="A2" s="42" t="s">
        <v>275</v>
      </c>
      <c r="B2" s="42"/>
      <c r="C2" s="42" t="s">
        <v>276</v>
      </c>
      <c r="D2" s="42"/>
      <c r="E2" s="42"/>
      <c r="F2" s="42"/>
      <c r="G2" s="42"/>
    </row>
    <row r="3" spans="1:11" ht="1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ht="1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1" ht="1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11" ht="15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11" ht="15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</row>
    <row r="8" spans="1:11" ht="15">
      <c r="A8" s="47" t="s">
        <v>47</v>
      </c>
      <c r="B8" s="47" t="s">
        <v>277</v>
      </c>
      <c r="C8" s="47" t="s">
        <v>278</v>
      </c>
      <c r="D8" s="47" t="s">
        <v>22</v>
      </c>
      <c r="E8" s="47" t="s">
        <v>279</v>
      </c>
      <c r="F8" s="47" t="s">
        <v>102</v>
      </c>
      <c r="G8" s="47" t="s">
        <v>104</v>
      </c>
      <c r="H8" s="47" t="s">
        <v>100</v>
      </c>
      <c r="I8" s="47" t="s">
        <v>101</v>
      </c>
      <c r="J8" s="47" t="s">
        <v>42</v>
      </c>
      <c r="K8" s="47" t="s">
        <v>165</v>
      </c>
    </row>
    <row r="9" spans="1:11" ht="15">
      <c r="A9" s="47" t="s">
        <v>280</v>
      </c>
      <c r="B9" s="47" t="s">
        <v>281</v>
      </c>
      <c r="C9" s="47" t="s">
        <v>281</v>
      </c>
      <c r="D9" s="47" t="s">
        <v>281</v>
      </c>
      <c r="E9" s="47"/>
      <c r="F9" s="47"/>
      <c r="G9" s="47"/>
      <c r="H9" s="47"/>
      <c r="I9" s="47"/>
      <c r="J9" s="47"/>
      <c r="K9" s="47"/>
    </row>
    <row r="10" spans="1:11" ht="15">
      <c r="A10" s="47" t="s">
        <v>282</v>
      </c>
      <c r="B10" s="47" t="s">
        <v>283</v>
      </c>
      <c r="C10" s="47" t="s">
        <v>281</v>
      </c>
      <c r="D10" s="47" t="s">
        <v>284</v>
      </c>
      <c r="E10" s="47"/>
      <c r="F10" s="47"/>
      <c r="G10" s="47"/>
      <c r="H10" s="47"/>
      <c r="I10" s="47"/>
      <c r="J10" s="47"/>
      <c r="K10" s="47"/>
    </row>
    <row r="11" spans="1:11" ht="15">
      <c r="A11" s="47" t="s">
        <v>285</v>
      </c>
      <c r="B11" s="47" t="s">
        <v>281</v>
      </c>
      <c r="C11" s="47" t="s">
        <v>283</v>
      </c>
      <c r="D11" s="47" t="s">
        <v>281</v>
      </c>
      <c r="E11" s="47"/>
      <c r="F11" s="47"/>
      <c r="G11" s="47"/>
      <c r="H11" s="47"/>
      <c r="I11" s="47"/>
      <c r="J11" s="47"/>
      <c r="K11" s="47"/>
    </row>
    <row r="12" spans="1:11" ht="15">
      <c r="A12" s="47" t="s">
        <v>286</v>
      </c>
      <c r="B12" s="47" t="s">
        <v>283</v>
      </c>
      <c r="C12" s="47" t="s">
        <v>281</v>
      </c>
      <c r="D12" s="47" t="s">
        <v>284</v>
      </c>
      <c r="E12" s="47"/>
      <c r="F12" s="47"/>
      <c r="G12" s="47"/>
      <c r="H12" s="47"/>
      <c r="I12" s="47"/>
      <c r="J12" s="47"/>
      <c r="K12" s="47"/>
    </row>
    <row r="13" spans="1:11" ht="15">
      <c r="A13" s="47" t="s">
        <v>287</v>
      </c>
      <c r="B13" s="47" t="s">
        <v>288</v>
      </c>
      <c r="C13" s="47" t="s">
        <v>289</v>
      </c>
      <c r="D13" s="47" t="s">
        <v>290</v>
      </c>
      <c r="E13" s="47" t="s">
        <v>288</v>
      </c>
      <c r="F13" s="47" t="s">
        <v>291</v>
      </c>
      <c r="G13" s="47"/>
      <c r="H13" s="47" t="s">
        <v>292</v>
      </c>
      <c r="I13" s="47"/>
      <c r="J13" s="47"/>
      <c r="K13" s="47" t="s">
        <v>288</v>
      </c>
    </row>
    <row r="14" spans="1:11" ht="15">
      <c r="A14" s="47" t="s">
        <v>293</v>
      </c>
      <c r="B14" s="47" t="s">
        <v>284</v>
      </c>
      <c r="C14" s="47"/>
      <c r="D14" s="47" t="s">
        <v>281</v>
      </c>
      <c r="E14" s="47" t="s">
        <v>281</v>
      </c>
      <c r="F14" s="47" t="s">
        <v>294</v>
      </c>
      <c r="G14" s="47" t="s">
        <v>288</v>
      </c>
      <c r="H14" s="47" t="s">
        <v>295</v>
      </c>
      <c r="I14" s="47"/>
      <c r="J14" s="47"/>
      <c r="K14" s="47" t="s">
        <v>288</v>
      </c>
    </row>
    <row r="15" spans="1:11" ht="15">
      <c r="A15" s="47" t="s">
        <v>296</v>
      </c>
      <c r="B15" s="47" t="s">
        <v>284</v>
      </c>
      <c r="C15" s="47"/>
      <c r="D15" s="47" t="s">
        <v>290</v>
      </c>
      <c r="E15" s="47"/>
      <c r="F15" s="47"/>
      <c r="G15" s="47"/>
      <c r="H15" s="47"/>
      <c r="I15" s="47" t="s">
        <v>281</v>
      </c>
      <c r="J15" s="47" t="s">
        <v>281</v>
      </c>
      <c r="K15" s="47"/>
    </row>
    <row r="16" spans="1:11" ht="15">
      <c r="A16" s="47" t="s">
        <v>297</v>
      </c>
      <c r="B16" s="47"/>
      <c r="C16" s="47"/>
      <c r="D16" s="47" t="s">
        <v>288</v>
      </c>
      <c r="E16" s="47" t="s">
        <v>288</v>
      </c>
      <c r="F16" s="47"/>
      <c r="G16" s="47"/>
      <c r="H16" s="47"/>
      <c r="I16" s="47"/>
      <c r="J16" s="47" t="s">
        <v>290</v>
      </c>
      <c r="K16" s="47"/>
    </row>
    <row r="17" spans="1:11" ht="15">
      <c r="A17" s="48" t="s">
        <v>298</v>
      </c>
      <c r="B17" s="48" t="s">
        <v>281</v>
      </c>
      <c r="C17" s="48" t="s">
        <v>292</v>
      </c>
      <c r="D17" s="48" t="s">
        <v>288</v>
      </c>
      <c r="E17" s="48"/>
      <c r="F17" s="48"/>
      <c r="G17" s="48" t="s">
        <v>290</v>
      </c>
      <c r="H17" s="48" t="s">
        <v>295</v>
      </c>
      <c r="I17" s="48" t="s">
        <v>281</v>
      </c>
      <c r="J17" s="48" t="s">
        <v>288</v>
      </c>
      <c r="K17" s="48" t="s">
        <v>288</v>
      </c>
    </row>
    <row r="18" spans="1:11" ht="15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</row>
    <row r="19" spans="1:11" ht="15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</row>
    <row r="20" spans="1:11" ht="15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3:E7"/>
  <sheetViews>
    <sheetView zoomScalePageLayoutView="0" workbookViewId="0" topLeftCell="B1">
      <selection activeCell="G15" sqref="G15"/>
    </sheetView>
  </sheetViews>
  <sheetFormatPr defaultColWidth="9.140625" defaultRowHeight="15"/>
  <cols>
    <col min="2" max="2" width="21.140625" style="0" customWidth="1"/>
    <col min="3" max="3" width="23.421875" style="0" customWidth="1"/>
    <col min="4" max="4" width="29.57421875" style="0" customWidth="1"/>
    <col min="5" max="5" width="34.00390625" style="0" customWidth="1"/>
  </cols>
  <sheetData>
    <row r="3" ht="15">
      <c r="B3" t="s">
        <v>208</v>
      </c>
    </row>
    <row r="4" spans="2:3" ht="15">
      <c r="B4" s="11"/>
      <c r="C4" s="11"/>
    </row>
    <row r="5" spans="2:5" ht="15">
      <c r="B5" s="74" t="s">
        <v>209</v>
      </c>
      <c r="C5" s="75"/>
      <c r="D5" s="75"/>
      <c r="E5" s="76"/>
    </row>
    <row r="6" spans="2:5" ht="60.75" customHeight="1">
      <c r="B6" s="28" t="s">
        <v>204</v>
      </c>
      <c r="C6" s="12" t="s">
        <v>205</v>
      </c>
      <c r="D6" s="29" t="s">
        <v>206</v>
      </c>
      <c r="E6" s="29" t="s">
        <v>207</v>
      </c>
    </row>
    <row r="7" spans="2:5" ht="30">
      <c r="B7" s="28" t="s">
        <v>210</v>
      </c>
      <c r="C7" s="32">
        <v>1</v>
      </c>
      <c r="D7" s="30"/>
      <c r="E7" s="31" t="s">
        <v>380</v>
      </c>
    </row>
  </sheetData>
  <sheetProtection/>
  <mergeCells count="1">
    <mergeCell ref="B5:E5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D50"/>
  <sheetViews>
    <sheetView zoomScalePageLayoutView="0" workbookViewId="0" topLeftCell="A37">
      <selection activeCell="B20" sqref="B20"/>
    </sheetView>
  </sheetViews>
  <sheetFormatPr defaultColWidth="9.140625" defaultRowHeight="15"/>
  <cols>
    <col min="1" max="1" width="9.57421875" style="0" customWidth="1"/>
    <col min="2" max="2" width="47.57421875" style="0" customWidth="1"/>
    <col min="3" max="3" width="26.00390625" style="0" customWidth="1"/>
    <col min="4" max="4" width="37.7109375" style="0" customWidth="1"/>
    <col min="5" max="5" width="25.140625" style="0" customWidth="1"/>
  </cols>
  <sheetData>
    <row r="2" spans="1:4" ht="18.75">
      <c r="A2" s="35" t="s">
        <v>211</v>
      </c>
      <c r="B2" s="23"/>
      <c r="C2" s="23"/>
      <c r="D2" s="23"/>
    </row>
    <row r="3" spans="1:2" ht="15">
      <c r="A3" s="11"/>
      <c r="B3" s="11"/>
    </row>
    <row r="4" spans="1:4" ht="29.25">
      <c r="A4" s="11"/>
      <c r="B4" s="9" t="s">
        <v>299</v>
      </c>
      <c r="C4" s="8" t="s">
        <v>300</v>
      </c>
      <c r="D4" s="8" t="s">
        <v>301</v>
      </c>
    </row>
    <row r="5" spans="1:4" ht="75">
      <c r="A5" s="11"/>
      <c r="B5" s="31" t="s">
        <v>212</v>
      </c>
      <c r="C5" s="5"/>
      <c r="D5" s="7"/>
    </row>
    <row r="6" spans="1:4" ht="45">
      <c r="A6" s="11"/>
      <c r="B6" s="31" t="s">
        <v>213</v>
      </c>
      <c r="C6" s="5"/>
      <c r="D6" s="7"/>
    </row>
    <row r="7" spans="1:4" ht="60">
      <c r="A7" s="11"/>
      <c r="B7" s="5" t="s">
        <v>214</v>
      </c>
      <c r="C7" s="5"/>
      <c r="D7" s="7"/>
    </row>
    <row r="8" spans="1:4" ht="45">
      <c r="A8" s="11"/>
      <c r="B8" s="31" t="s">
        <v>215</v>
      </c>
      <c r="C8" s="5"/>
      <c r="D8" s="7"/>
    </row>
    <row r="9" spans="1:4" ht="45">
      <c r="A9" s="11"/>
      <c r="B9" s="7" t="s">
        <v>302</v>
      </c>
      <c r="C9" s="5" t="s">
        <v>303</v>
      </c>
      <c r="D9" s="5" t="s">
        <v>304</v>
      </c>
    </row>
    <row r="10" spans="1:4" ht="30">
      <c r="A10" s="11"/>
      <c r="B10" s="7" t="s">
        <v>302</v>
      </c>
      <c r="C10" s="5" t="s">
        <v>305</v>
      </c>
      <c r="D10" s="5" t="s">
        <v>306</v>
      </c>
    </row>
    <row r="11" spans="1:4" ht="30">
      <c r="A11" s="11"/>
      <c r="B11" s="7" t="s">
        <v>307</v>
      </c>
      <c r="C11" s="5" t="s">
        <v>308</v>
      </c>
      <c r="D11" s="5" t="s">
        <v>309</v>
      </c>
    </row>
    <row r="12" spans="1:4" ht="90">
      <c r="A12" s="11"/>
      <c r="B12" s="7" t="s">
        <v>307</v>
      </c>
      <c r="C12" s="5" t="s">
        <v>310</v>
      </c>
      <c r="D12" s="5" t="s">
        <v>311</v>
      </c>
    </row>
    <row r="13" spans="1:4" ht="60">
      <c r="A13" s="11"/>
      <c r="B13" s="7" t="s">
        <v>307</v>
      </c>
      <c r="C13" s="5" t="s">
        <v>312</v>
      </c>
      <c r="D13" s="5" t="s">
        <v>313</v>
      </c>
    </row>
    <row r="14" spans="1:4" ht="75">
      <c r="A14" s="11"/>
      <c r="B14" s="7" t="s">
        <v>307</v>
      </c>
      <c r="C14" s="5" t="s">
        <v>314</v>
      </c>
      <c r="D14" s="5" t="s">
        <v>315</v>
      </c>
    </row>
    <row r="15" spans="1:4" ht="105">
      <c r="A15" s="11"/>
      <c r="B15" s="7" t="s">
        <v>307</v>
      </c>
      <c r="C15" s="5" t="s">
        <v>316</v>
      </c>
      <c r="D15" s="5" t="s">
        <v>317</v>
      </c>
    </row>
    <row r="16" spans="1:4" ht="30">
      <c r="A16" s="11"/>
      <c r="B16" s="7" t="s">
        <v>318</v>
      </c>
      <c r="C16" s="5" t="s">
        <v>319</v>
      </c>
      <c r="D16" s="5" t="s">
        <v>320</v>
      </c>
    </row>
    <row r="17" spans="1:4" ht="135">
      <c r="A17" s="11"/>
      <c r="B17" s="7" t="s">
        <v>307</v>
      </c>
      <c r="C17" s="5" t="s">
        <v>321</v>
      </c>
      <c r="D17" s="5" t="s">
        <v>322</v>
      </c>
    </row>
    <row r="18" spans="1:4" ht="45">
      <c r="A18" s="11"/>
      <c r="B18" s="7" t="s">
        <v>323</v>
      </c>
      <c r="C18" s="5" t="s">
        <v>324</v>
      </c>
      <c r="D18" s="5" t="s">
        <v>325</v>
      </c>
    </row>
    <row r="19" spans="1:4" ht="75">
      <c r="A19" s="11"/>
      <c r="B19" s="31" t="s">
        <v>394</v>
      </c>
      <c r="C19" s="5"/>
      <c r="D19" s="5"/>
    </row>
    <row r="20" spans="1:4" ht="45">
      <c r="A20" s="11"/>
      <c r="B20" s="31" t="s">
        <v>395</v>
      </c>
      <c r="C20" s="5"/>
      <c r="D20" s="5"/>
    </row>
    <row r="21" spans="1:4" ht="15">
      <c r="A21" s="11"/>
      <c r="B21" s="7"/>
      <c r="C21" s="5"/>
      <c r="D21" s="5"/>
    </row>
    <row r="22" spans="1:4" ht="15">
      <c r="A22" s="11"/>
      <c r="B22" s="7"/>
      <c r="C22" s="5"/>
      <c r="D22" s="5"/>
    </row>
    <row r="23" spans="1:4" ht="15">
      <c r="A23" s="11"/>
      <c r="B23" s="7"/>
      <c r="C23" s="5"/>
      <c r="D23" s="5"/>
    </row>
    <row r="24" spans="1:4" ht="15">
      <c r="A24" s="11"/>
      <c r="B24" s="7"/>
      <c r="C24" s="5"/>
      <c r="D24" s="5"/>
    </row>
    <row r="25" spans="1:4" ht="15">
      <c r="A25" s="11"/>
      <c r="B25" s="7"/>
      <c r="C25" s="5"/>
      <c r="D25" s="5"/>
    </row>
    <row r="26" spans="1:4" ht="15">
      <c r="A26" s="11"/>
      <c r="B26" s="7"/>
      <c r="C26" s="5"/>
      <c r="D26" s="5"/>
    </row>
    <row r="27" spans="1:4" ht="15">
      <c r="A27" s="11"/>
      <c r="B27" s="7"/>
      <c r="C27" s="5"/>
      <c r="D27" s="5"/>
    </row>
    <row r="28" spans="1:4" ht="15">
      <c r="A28" s="11"/>
      <c r="B28" s="7"/>
      <c r="C28" s="5"/>
      <c r="D28" s="5"/>
    </row>
    <row r="29" spans="1:4" ht="15">
      <c r="A29" s="11"/>
      <c r="B29" s="7"/>
      <c r="C29" s="5"/>
      <c r="D29" s="5"/>
    </row>
    <row r="30" spans="1:4" ht="15">
      <c r="A30" s="11"/>
      <c r="B30" s="7"/>
      <c r="C30" s="5"/>
      <c r="D30" s="5"/>
    </row>
    <row r="31" spans="1:4" ht="15">
      <c r="A31" s="11"/>
      <c r="B31" s="7"/>
      <c r="C31" s="5"/>
      <c r="D31" s="5"/>
    </row>
    <row r="32" spans="1:4" ht="15">
      <c r="A32" s="11"/>
      <c r="B32" s="7"/>
      <c r="C32" s="5"/>
      <c r="D32" s="5"/>
    </row>
    <row r="33" spans="1:4" ht="15">
      <c r="A33" s="11"/>
      <c r="B33" s="7"/>
      <c r="C33" s="5"/>
      <c r="D33" s="5"/>
    </row>
    <row r="34" spans="1:4" ht="15">
      <c r="A34" s="11"/>
      <c r="B34" s="7"/>
      <c r="C34" s="5"/>
      <c r="D34" s="5"/>
    </row>
    <row r="35" spans="1:4" ht="15">
      <c r="A35" s="11"/>
      <c r="B35" s="49"/>
      <c r="C35" s="15"/>
      <c r="D35" s="15"/>
    </row>
    <row r="36" spans="1:4" ht="15">
      <c r="A36" s="11"/>
      <c r="B36" s="49"/>
      <c r="C36" s="15"/>
      <c r="D36" s="15"/>
    </row>
    <row r="37" spans="1:4" ht="15">
      <c r="A37" s="11"/>
      <c r="B37" s="49"/>
      <c r="C37" s="15"/>
      <c r="D37" s="15"/>
    </row>
    <row r="38" spans="1:4" ht="15">
      <c r="A38" s="11"/>
      <c r="B38" s="11"/>
      <c r="C38" s="11"/>
      <c r="D38" s="11"/>
    </row>
    <row r="39" spans="1:4" ht="15">
      <c r="A39" s="11"/>
      <c r="B39" s="11"/>
      <c r="C39" s="11"/>
      <c r="D39" s="11"/>
    </row>
    <row r="40" spans="1:4" ht="15">
      <c r="A40" s="11"/>
      <c r="B40" s="42" t="s">
        <v>326</v>
      </c>
      <c r="C40" s="11" t="s">
        <v>381</v>
      </c>
      <c r="D40" s="11"/>
    </row>
    <row r="41" spans="1:4" ht="43.5">
      <c r="A41" s="11"/>
      <c r="B41" s="8" t="s">
        <v>327</v>
      </c>
      <c r="C41" s="9" t="s">
        <v>328</v>
      </c>
      <c r="D41" s="9" t="s">
        <v>329</v>
      </c>
    </row>
    <row r="42" spans="1:4" ht="15">
      <c r="A42" s="11"/>
      <c r="B42" s="8">
        <v>1</v>
      </c>
      <c r="C42" s="36"/>
      <c r="D42" s="36"/>
    </row>
    <row r="43" spans="1:4" ht="15">
      <c r="A43" s="11"/>
      <c r="B43" s="8">
        <v>2</v>
      </c>
      <c r="C43" s="36"/>
      <c r="D43" s="36"/>
    </row>
    <row r="44" spans="1:4" ht="15">
      <c r="A44" s="11"/>
      <c r="B44" s="8">
        <v>3</v>
      </c>
      <c r="C44" s="36"/>
      <c r="D44" s="36"/>
    </row>
    <row r="45" spans="1:4" ht="15">
      <c r="A45" s="11"/>
      <c r="B45" s="8">
        <v>4</v>
      </c>
      <c r="C45" s="36">
        <v>2</v>
      </c>
      <c r="D45" s="36"/>
    </row>
    <row r="46" spans="1:4" ht="15">
      <c r="A46" s="11"/>
      <c r="B46" s="50">
        <v>5</v>
      </c>
      <c r="C46" s="36"/>
      <c r="D46" s="36"/>
    </row>
    <row r="47" spans="1:4" ht="15">
      <c r="A47" s="11"/>
      <c r="B47" s="50">
        <v>6</v>
      </c>
      <c r="C47" s="36">
        <v>2</v>
      </c>
      <c r="D47" s="36"/>
    </row>
    <row r="48" spans="1:4" ht="15">
      <c r="A48" s="11"/>
      <c r="B48" s="50">
        <v>7</v>
      </c>
      <c r="C48" s="36"/>
      <c r="D48" s="36"/>
    </row>
    <row r="49" spans="1:4" ht="15">
      <c r="A49" s="11"/>
      <c r="B49" s="50">
        <v>8</v>
      </c>
      <c r="C49" s="36"/>
      <c r="D49" s="36"/>
    </row>
    <row r="50" spans="1:4" ht="15">
      <c r="A50" s="11"/>
      <c r="B50" s="50">
        <v>9</v>
      </c>
      <c r="C50" s="36">
        <v>2</v>
      </c>
      <c r="D50" s="36"/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D24"/>
  <sheetViews>
    <sheetView zoomScalePageLayoutView="0" workbookViewId="0" topLeftCell="A10">
      <selection activeCell="B16" sqref="B16"/>
    </sheetView>
  </sheetViews>
  <sheetFormatPr defaultColWidth="9.140625" defaultRowHeight="15"/>
  <cols>
    <col min="2" max="2" width="57.28125" style="0" customWidth="1"/>
    <col min="3" max="3" width="32.7109375" style="0" customWidth="1"/>
    <col min="4" max="4" width="36.7109375" style="0" customWidth="1"/>
  </cols>
  <sheetData>
    <row r="2" ht="15.75">
      <c r="A2" s="35" t="s">
        <v>211</v>
      </c>
    </row>
    <row r="4" spans="1:4" ht="15">
      <c r="A4" s="42" t="s">
        <v>330</v>
      </c>
      <c r="B4" s="11"/>
      <c r="C4" s="11" t="s">
        <v>155</v>
      </c>
      <c r="D4" s="11"/>
    </row>
    <row r="5" spans="1:4" ht="15">
      <c r="A5" s="7" t="s">
        <v>331</v>
      </c>
      <c r="B5" s="7" t="s">
        <v>332</v>
      </c>
      <c r="C5" s="7" t="s">
        <v>333</v>
      </c>
      <c r="D5" s="45" t="s">
        <v>334</v>
      </c>
    </row>
    <row r="6" spans="1:4" ht="54.75" customHeight="1">
      <c r="A6" s="7" t="s">
        <v>335</v>
      </c>
      <c r="B6" s="18" t="s">
        <v>382</v>
      </c>
      <c r="C6" s="18" t="s">
        <v>383</v>
      </c>
      <c r="D6" s="7" t="s">
        <v>336</v>
      </c>
    </row>
    <row r="7" spans="1:4" ht="54.75" customHeight="1">
      <c r="A7" s="7" t="s">
        <v>335</v>
      </c>
      <c r="B7" s="18" t="s">
        <v>390</v>
      </c>
      <c r="C7" s="18" t="s">
        <v>341</v>
      </c>
      <c r="D7" s="7" t="s">
        <v>336</v>
      </c>
    </row>
    <row r="8" spans="1:4" ht="94.5" customHeight="1">
      <c r="A8" s="7" t="s">
        <v>392</v>
      </c>
      <c r="B8" s="18" t="s">
        <v>384</v>
      </c>
      <c r="C8" s="7" t="s">
        <v>385</v>
      </c>
      <c r="D8" s="45" t="s">
        <v>336</v>
      </c>
    </row>
    <row r="9" spans="1:4" ht="32.25" customHeight="1">
      <c r="A9" s="7" t="s">
        <v>350</v>
      </c>
      <c r="B9" s="18" t="s">
        <v>388</v>
      </c>
      <c r="C9" s="18" t="s">
        <v>389</v>
      </c>
      <c r="D9" s="7" t="s">
        <v>336</v>
      </c>
    </row>
    <row r="10" spans="1:4" ht="15">
      <c r="A10" s="11"/>
      <c r="B10" s="11"/>
      <c r="C10" s="11"/>
      <c r="D10" s="11"/>
    </row>
    <row r="11" spans="1:4" ht="15">
      <c r="A11" s="42" t="s">
        <v>338</v>
      </c>
      <c r="B11" s="11"/>
      <c r="C11" s="11"/>
      <c r="D11" s="11"/>
    </row>
    <row r="12" spans="1:4" ht="15">
      <c r="A12" s="7" t="s">
        <v>331</v>
      </c>
      <c r="B12" s="7" t="s">
        <v>332</v>
      </c>
      <c r="C12" s="7" t="s">
        <v>333</v>
      </c>
      <c r="D12" s="7" t="s">
        <v>339</v>
      </c>
    </row>
    <row r="13" spans="1:4" ht="72.75" customHeight="1">
      <c r="A13" s="5" t="s">
        <v>340</v>
      </c>
      <c r="B13" s="7"/>
      <c r="C13" s="5" t="s">
        <v>341</v>
      </c>
      <c r="D13" s="18" t="s">
        <v>216</v>
      </c>
    </row>
    <row r="14" spans="1:4" ht="78.75" customHeight="1">
      <c r="A14" s="5" t="s">
        <v>342</v>
      </c>
      <c r="B14" s="7"/>
      <c r="C14" s="5" t="s">
        <v>341</v>
      </c>
      <c r="D14" s="18" t="s">
        <v>217</v>
      </c>
    </row>
    <row r="15" spans="1:4" ht="15">
      <c r="A15" s="11"/>
      <c r="B15" s="11"/>
      <c r="C15" s="11"/>
      <c r="D15" s="11"/>
    </row>
    <row r="16" spans="1:4" ht="15">
      <c r="A16" s="42" t="s">
        <v>343</v>
      </c>
      <c r="B16" s="11"/>
      <c r="C16" s="11"/>
      <c r="D16" s="11"/>
    </row>
    <row r="17" spans="1:4" ht="15">
      <c r="A17" s="7" t="s">
        <v>331</v>
      </c>
      <c r="B17" s="7" t="s">
        <v>344</v>
      </c>
      <c r="C17" s="7" t="s">
        <v>333</v>
      </c>
      <c r="D17" s="45" t="s">
        <v>334</v>
      </c>
    </row>
    <row r="18" spans="1:4" ht="15">
      <c r="A18" s="7" t="s">
        <v>345</v>
      </c>
      <c r="B18" s="7" t="s">
        <v>346</v>
      </c>
      <c r="C18" s="5" t="s">
        <v>347</v>
      </c>
      <c r="D18" s="45" t="s">
        <v>348</v>
      </c>
    </row>
    <row r="19" spans="1:4" ht="15">
      <c r="A19" s="7" t="s">
        <v>335</v>
      </c>
      <c r="B19" s="7" t="s">
        <v>349</v>
      </c>
      <c r="C19" s="7" t="s">
        <v>341</v>
      </c>
      <c r="D19" s="45" t="s">
        <v>348</v>
      </c>
    </row>
    <row r="20" spans="1:4" ht="15">
      <c r="A20" s="7" t="s">
        <v>335</v>
      </c>
      <c r="B20" s="7" t="s">
        <v>386</v>
      </c>
      <c r="C20" s="7" t="s">
        <v>387</v>
      </c>
      <c r="D20" s="45" t="s">
        <v>348</v>
      </c>
    </row>
    <row r="21" spans="1:4" ht="15">
      <c r="A21" s="7" t="s">
        <v>337</v>
      </c>
      <c r="B21" s="7" t="s">
        <v>353</v>
      </c>
      <c r="C21" s="7" t="s">
        <v>341</v>
      </c>
      <c r="D21" s="45" t="s">
        <v>348</v>
      </c>
    </row>
    <row r="22" spans="1:4" ht="15">
      <c r="A22" s="7" t="s">
        <v>393</v>
      </c>
      <c r="B22" s="7" t="s">
        <v>391</v>
      </c>
      <c r="C22" s="7" t="s">
        <v>385</v>
      </c>
      <c r="D22" s="45" t="s">
        <v>348</v>
      </c>
    </row>
    <row r="23" spans="1:4" ht="15">
      <c r="A23" s="7" t="s">
        <v>350</v>
      </c>
      <c r="B23" s="7" t="s">
        <v>351</v>
      </c>
      <c r="C23" s="7" t="s">
        <v>341</v>
      </c>
      <c r="D23" s="45" t="s">
        <v>348</v>
      </c>
    </row>
    <row r="24" spans="1:4" ht="30">
      <c r="A24" s="5" t="s">
        <v>352</v>
      </c>
      <c r="B24" s="7" t="s">
        <v>353</v>
      </c>
      <c r="C24" s="7" t="s">
        <v>341</v>
      </c>
      <c r="D24" s="45" t="s">
        <v>348</v>
      </c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D5:E7"/>
  <sheetViews>
    <sheetView zoomScalePageLayoutView="0" workbookViewId="0" topLeftCell="A1">
      <selection activeCell="E7" sqref="E7"/>
    </sheetView>
  </sheetViews>
  <sheetFormatPr defaultColWidth="9.140625" defaultRowHeight="15"/>
  <cols>
    <col min="4" max="4" width="24.00390625" style="0" customWidth="1"/>
    <col min="5" max="5" width="37.421875" style="0" customWidth="1"/>
  </cols>
  <sheetData>
    <row r="5" spans="4:5" ht="25.5" customHeight="1">
      <c r="D5" s="5" t="s">
        <v>218</v>
      </c>
      <c r="E5" s="33" t="s">
        <v>221</v>
      </c>
    </row>
    <row r="6" spans="4:5" ht="15">
      <c r="D6" s="5" t="s">
        <v>219</v>
      </c>
      <c r="E6" s="5" t="s">
        <v>157</v>
      </c>
    </row>
    <row r="7" spans="4:5" ht="15">
      <c r="D7" s="5" t="s">
        <v>220</v>
      </c>
      <c r="E7" s="5" t="s">
        <v>222</v>
      </c>
    </row>
  </sheetData>
  <sheetProtection/>
  <hyperlinks>
    <hyperlink ref="E5" r:id="rId1" display="12_ou43@mail.ru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E8"/>
  <sheetViews>
    <sheetView zoomScalePageLayoutView="0" workbookViewId="0" topLeftCell="A1">
      <selection activeCell="D12" sqref="D12"/>
    </sheetView>
  </sheetViews>
  <sheetFormatPr defaultColWidth="9.140625" defaultRowHeight="15"/>
  <sheetData>
    <row r="2" spans="2:5" ht="37.5" customHeight="1">
      <c r="B2" s="53" t="s">
        <v>80</v>
      </c>
      <c r="C2" s="54"/>
      <c r="D2" s="54"/>
      <c r="E2" s="54"/>
    </row>
    <row r="3" spans="2:5" ht="15">
      <c r="B3" s="3"/>
      <c r="C3" s="4"/>
      <c r="D3" s="4"/>
      <c r="E3" s="4"/>
    </row>
    <row r="4" spans="2:5" ht="15">
      <c r="B4" s="52" t="s">
        <v>0</v>
      </c>
      <c r="C4" s="52"/>
      <c r="D4" s="52"/>
      <c r="E4" s="52"/>
    </row>
    <row r="5" spans="2:5" ht="15">
      <c r="B5" s="52" t="s">
        <v>1</v>
      </c>
      <c r="C5" s="52"/>
      <c r="D5" s="52"/>
      <c r="E5" s="52"/>
    </row>
    <row r="6" spans="2:5" ht="15">
      <c r="B6" s="52" t="s">
        <v>2</v>
      </c>
      <c r="C6" s="52"/>
      <c r="D6" s="52"/>
      <c r="E6" s="52"/>
    </row>
    <row r="7" spans="2:5" ht="15">
      <c r="B7" s="52" t="s">
        <v>358</v>
      </c>
      <c r="C7" s="52"/>
      <c r="D7" s="52"/>
      <c r="E7" s="52"/>
    </row>
    <row r="8" spans="2:5" ht="15">
      <c r="B8" s="51"/>
      <c r="C8" s="51"/>
      <c r="D8" s="51"/>
      <c r="E8" s="51"/>
    </row>
  </sheetData>
  <sheetProtection/>
  <mergeCells count="5">
    <mergeCell ref="B7:E7"/>
    <mergeCell ref="B2:E2"/>
    <mergeCell ref="B4:E4"/>
    <mergeCell ref="B5:E5"/>
    <mergeCell ref="B6:E6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5"/>
  <sheetViews>
    <sheetView zoomScalePageLayoutView="0" workbookViewId="0" topLeftCell="A1">
      <selection activeCell="E11" sqref="E11"/>
    </sheetView>
  </sheetViews>
  <sheetFormatPr defaultColWidth="9.140625" defaultRowHeight="15"/>
  <sheetData>
    <row r="2" spans="2:7" ht="47.25" customHeight="1">
      <c r="B2" s="55" t="s">
        <v>115</v>
      </c>
      <c r="C2" s="55"/>
      <c r="D2" s="55"/>
      <c r="E2" s="55"/>
      <c r="F2" s="55"/>
      <c r="G2" s="55"/>
    </row>
    <row r="3" spans="2:7" ht="18.75" customHeight="1">
      <c r="B3" s="1"/>
      <c r="C3" s="1"/>
      <c r="D3" s="1"/>
      <c r="E3" s="1"/>
      <c r="F3" s="1"/>
      <c r="G3" s="1"/>
    </row>
    <row r="4" spans="2:7" ht="62.25" customHeight="1">
      <c r="B4" s="56" t="s">
        <v>81</v>
      </c>
      <c r="C4" s="56"/>
      <c r="D4" s="56"/>
      <c r="E4" s="56"/>
      <c r="F4" s="56"/>
      <c r="G4" s="56"/>
    </row>
    <row r="5" spans="2:7" ht="66" customHeight="1">
      <c r="B5" s="56" t="s">
        <v>83</v>
      </c>
      <c r="C5" s="56"/>
      <c r="D5" s="56"/>
      <c r="E5" s="56"/>
      <c r="F5" s="56"/>
      <c r="G5" s="56"/>
    </row>
  </sheetData>
  <sheetProtection/>
  <mergeCells count="3">
    <mergeCell ref="B2:G2"/>
    <mergeCell ref="B4:G4"/>
    <mergeCell ref="B5:G5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C11"/>
  <sheetViews>
    <sheetView zoomScalePageLayoutView="0" workbookViewId="0" topLeftCell="A1">
      <selection activeCell="C15" sqref="C15"/>
    </sheetView>
  </sheetViews>
  <sheetFormatPr defaultColWidth="9.140625" defaultRowHeight="15"/>
  <cols>
    <col min="3" max="3" width="57.00390625" style="0" customWidth="1"/>
  </cols>
  <sheetData>
    <row r="3" spans="2:3" ht="15">
      <c r="B3" s="55" t="s">
        <v>3</v>
      </c>
      <c r="C3" s="55"/>
    </row>
    <row r="5" spans="2:3" ht="15">
      <c r="B5" s="9" t="s">
        <v>4</v>
      </c>
      <c r="C5" s="10" t="s">
        <v>5</v>
      </c>
    </row>
    <row r="6" spans="2:3" ht="15">
      <c r="B6" s="2">
        <v>1</v>
      </c>
      <c r="C6" s="7" t="s">
        <v>11</v>
      </c>
    </row>
    <row r="7" spans="2:3" ht="15">
      <c r="B7" s="2">
        <v>2</v>
      </c>
      <c r="C7" s="7" t="s">
        <v>6</v>
      </c>
    </row>
    <row r="8" spans="2:3" ht="15">
      <c r="B8" s="2">
        <v>3</v>
      </c>
      <c r="C8" s="7" t="s">
        <v>7</v>
      </c>
    </row>
    <row r="9" spans="2:3" ht="15">
      <c r="B9" s="2">
        <v>4</v>
      </c>
      <c r="C9" s="7" t="s">
        <v>8</v>
      </c>
    </row>
    <row r="10" spans="2:3" ht="15">
      <c r="B10" s="2">
        <v>5</v>
      </c>
      <c r="C10" s="7" t="s">
        <v>9</v>
      </c>
    </row>
    <row r="11" spans="2:3" ht="33.75" customHeight="1">
      <c r="B11" s="2">
        <v>6</v>
      </c>
      <c r="C11" s="5" t="s">
        <v>10</v>
      </c>
    </row>
  </sheetData>
  <sheetProtection/>
  <mergeCells count="1">
    <mergeCell ref="B3:C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B18"/>
  <sheetViews>
    <sheetView tabSelected="1" zoomScalePageLayoutView="0" workbookViewId="0" topLeftCell="A7">
      <selection activeCell="A18" sqref="A18"/>
    </sheetView>
  </sheetViews>
  <sheetFormatPr defaultColWidth="9.140625" defaultRowHeight="15"/>
  <cols>
    <col min="1" max="1" width="23.421875" style="0" customWidth="1"/>
    <col min="2" max="2" width="60.421875" style="0" customWidth="1"/>
  </cols>
  <sheetData>
    <row r="2" spans="1:2" ht="32.25" customHeight="1">
      <c r="A2" s="57" t="s">
        <v>359</v>
      </c>
      <c r="B2" s="57"/>
    </row>
    <row r="3" spans="1:2" ht="15">
      <c r="A3" s="11"/>
      <c r="B3" s="11"/>
    </row>
    <row r="4" spans="1:2" ht="15">
      <c r="A4" s="57" t="s">
        <v>131</v>
      </c>
      <c r="B4" s="57"/>
    </row>
    <row r="5" spans="1:2" ht="15">
      <c r="A5" s="11"/>
      <c r="B5" s="11"/>
    </row>
    <row r="6" spans="1:2" ht="15">
      <c r="A6" s="9" t="s">
        <v>12</v>
      </c>
      <c r="B6" s="9" t="s">
        <v>13</v>
      </c>
    </row>
    <row r="7" spans="1:2" ht="30">
      <c r="A7" s="5" t="s">
        <v>345</v>
      </c>
      <c r="B7" s="5" t="s">
        <v>132</v>
      </c>
    </row>
    <row r="8" spans="1:2" ht="30">
      <c r="A8" s="5" t="s">
        <v>406</v>
      </c>
      <c r="B8" s="5" t="s">
        <v>133</v>
      </c>
    </row>
    <row r="9" spans="1:2" ht="30">
      <c r="A9" s="5" t="s">
        <v>223</v>
      </c>
      <c r="B9" s="5" t="s">
        <v>224</v>
      </c>
    </row>
    <row r="10" spans="1:2" ht="30">
      <c r="A10" s="5" t="s">
        <v>364</v>
      </c>
      <c r="B10" s="5" t="s">
        <v>361</v>
      </c>
    </row>
    <row r="11" spans="1:2" ht="30">
      <c r="A11" s="5" t="s">
        <v>360</v>
      </c>
      <c r="B11" s="5" t="s">
        <v>369</v>
      </c>
    </row>
    <row r="12" spans="1:2" ht="45">
      <c r="A12" s="5" t="s">
        <v>362</v>
      </c>
      <c r="B12" s="5" t="s">
        <v>363</v>
      </c>
    </row>
    <row r="13" spans="1:2" ht="45">
      <c r="A13" s="5" t="s">
        <v>407</v>
      </c>
      <c r="B13" s="5" t="s">
        <v>365</v>
      </c>
    </row>
    <row r="14" spans="1:2" ht="30">
      <c r="A14" s="5" t="s">
        <v>225</v>
      </c>
      <c r="B14" s="5" t="s">
        <v>226</v>
      </c>
    </row>
    <row r="15" spans="1:2" ht="15">
      <c r="A15" s="5" t="s">
        <v>408</v>
      </c>
      <c r="B15" s="5" t="s">
        <v>134</v>
      </c>
    </row>
    <row r="16" spans="1:2" ht="15">
      <c r="A16" s="5" t="s">
        <v>409</v>
      </c>
      <c r="B16" s="5" t="s">
        <v>354</v>
      </c>
    </row>
    <row r="17" spans="1:2" ht="15">
      <c r="A17" s="5" t="s">
        <v>410</v>
      </c>
      <c r="B17" s="5" t="s">
        <v>355</v>
      </c>
    </row>
    <row r="18" spans="1:2" ht="15">
      <c r="A18" s="5" t="s">
        <v>411</v>
      </c>
      <c r="B18" s="5" t="s">
        <v>356</v>
      </c>
    </row>
  </sheetData>
  <sheetProtection/>
  <mergeCells count="2">
    <mergeCell ref="A2:B2"/>
    <mergeCell ref="A4:B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AH15"/>
  <sheetViews>
    <sheetView zoomScalePageLayoutView="0" workbookViewId="0" topLeftCell="D4">
      <selection activeCell="AG15" sqref="AG15"/>
    </sheetView>
  </sheetViews>
  <sheetFormatPr defaultColWidth="9.140625" defaultRowHeight="15"/>
  <cols>
    <col min="1" max="1" width="13.421875" style="0" customWidth="1"/>
    <col min="34" max="34" width="14.00390625" style="0" customWidth="1"/>
  </cols>
  <sheetData>
    <row r="2" spans="2:21" ht="15">
      <c r="B2" s="55" t="s">
        <v>84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</row>
    <row r="5" spans="1:34" ht="15" customHeight="1">
      <c r="A5" s="58" t="s">
        <v>14</v>
      </c>
      <c r="B5" s="58" t="s">
        <v>15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 t="s">
        <v>30</v>
      </c>
      <c r="Z5" s="58"/>
      <c r="AA5" s="58"/>
      <c r="AB5" s="58"/>
      <c r="AC5" s="58"/>
      <c r="AD5" s="58"/>
      <c r="AE5" s="58"/>
      <c r="AF5" s="58"/>
      <c r="AG5" s="58"/>
      <c r="AH5" s="58"/>
    </row>
    <row r="6" spans="1:34" ht="15" customHeight="1">
      <c r="A6" s="59"/>
      <c r="B6" s="58" t="s">
        <v>43</v>
      </c>
      <c r="C6" s="61" t="s">
        <v>16</v>
      </c>
      <c r="D6" s="61"/>
      <c r="E6" s="61"/>
      <c r="F6" s="61"/>
      <c r="G6" s="58" t="s">
        <v>21</v>
      </c>
      <c r="H6" s="58"/>
      <c r="I6" s="58"/>
      <c r="J6" s="58"/>
      <c r="K6" s="58"/>
      <c r="L6" s="58"/>
      <c r="M6" s="58"/>
      <c r="N6" s="58"/>
      <c r="O6" s="58"/>
      <c r="P6" s="58" t="s">
        <v>28</v>
      </c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</row>
    <row r="7" spans="1:34" ht="68.25" customHeight="1">
      <c r="A7" s="59"/>
      <c r="B7" s="58"/>
      <c r="C7" s="61"/>
      <c r="D7" s="61"/>
      <c r="E7" s="61"/>
      <c r="F7" s="61"/>
      <c r="G7" s="61" t="s">
        <v>29</v>
      </c>
      <c r="H7" s="58" t="s">
        <v>22</v>
      </c>
      <c r="I7" s="58"/>
      <c r="J7" s="58"/>
      <c r="K7" s="58"/>
      <c r="L7" s="58" t="s">
        <v>27</v>
      </c>
      <c r="M7" s="58"/>
      <c r="N7" s="58"/>
      <c r="O7" s="58"/>
      <c r="P7" s="61" t="s">
        <v>29</v>
      </c>
      <c r="Q7" s="58" t="s">
        <v>22</v>
      </c>
      <c r="R7" s="58"/>
      <c r="S7" s="58"/>
      <c r="T7" s="58"/>
      <c r="U7" s="58" t="s">
        <v>27</v>
      </c>
      <c r="V7" s="58"/>
      <c r="W7" s="58"/>
      <c r="X7" s="58"/>
      <c r="Y7" s="58" t="s">
        <v>31</v>
      </c>
      <c r="Z7" s="58" t="s">
        <v>32</v>
      </c>
      <c r="AA7" s="58"/>
      <c r="AB7" s="58" t="s">
        <v>33</v>
      </c>
      <c r="AC7" s="58"/>
      <c r="AD7" s="58" t="s">
        <v>34</v>
      </c>
      <c r="AE7" s="58"/>
      <c r="AF7" s="58" t="s">
        <v>35</v>
      </c>
      <c r="AG7" s="58"/>
      <c r="AH7" s="58" t="s">
        <v>36</v>
      </c>
    </row>
    <row r="8" spans="1:34" ht="39.75" customHeight="1">
      <c r="A8" s="59"/>
      <c r="B8" s="58"/>
      <c r="C8" s="60" t="s">
        <v>17</v>
      </c>
      <c r="D8" s="60" t="s">
        <v>18</v>
      </c>
      <c r="E8" s="60" t="s">
        <v>19</v>
      </c>
      <c r="F8" s="60" t="s">
        <v>20</v>
      </c>
      <c r="G8" s="59"/>
      <c r="H8" s="58" t="s">
        <v>23</v>
      </c>
      <c r="I8" s="58"/>
      <c r="J8" s="58" t="s">
        <v>26</v>
      </c>
      <c r="K8" s="58"/>
      <c r="L8" s="58" t="s">
        <v>23</v>
      </c>
      <c r="M8" s="58"/>
      <c r="N8" s="58" t="s">
        <v>26</v>
      </c>
      <c r="O8" s="58"/>
      <c r="P8" s="59"/>
      <c r="Q8" s="58" t="s">
        <v>23</v>
      </c>
      <c r="R8" s="58"/>
      <c r="S8" s="58" t="s">
        <v>26</v>
      </c>
      <c r="T8" s="58"/>
      <c r="U8" s="58" t="s">
        <v>23</v>
      </c>
      <c r="V8" s="58"/>
      <c r="W8" s="58" t="s">
        <v>26</v>
      </c>
      <c r="X8" s="58"/>
      <c r="Y8" s="58"/>
      <c r="Z8" s="58" t="s">
        <v>24</v>
      </c>
      <c r="AA8" s="58" t="s">
        <v>25</v>
      </c>
      <c r="AB8" s="58" t="s">
        <v>24</v>
      </c>
      <c r="AC8" s="58" t="s">
        <v>25</v>
      </c>
      <c r="AD8" s="58" t="s">
        <v>24</v>
      </c>
      <c r="AE8" s="58" t="s">
        <v>25</v>
      </c>
      <c r="AF8" s="58" t="s">
        <v>24</v>
      </c>
      <c r="AG8" s="58" t="s">
        <v>25</v>
      </c>
      <c r="AH8" s="58"/>
    </row>
    <row r="9" spans="1:34" ht="29.25">
      <c r="A9" s="59"/>
      <c r="B9" s="58"/>
      <c r="C9" s="59"/>
      <c r="D9" s="59"/>
      <c r="E9" s="59"/>
      <c r="F9" s="59"/>
      <c r="G9" s="59"/>
      <c r="H9" s="9" t="s">
        <v>24</v>
      </c>
      <c r="I9" s="9" t="s">
        <v>25</v>
      </c>
      <c r="J9" s="9" t="s">
        <v>24</v>
      </c>
      <c r="K9" s="9" t="s">
        <v>25</v>
      </c>
      <c r="L9" s="9" t="s">
        <v>24</v>
      </c>
      <c r="M9" s="9" t="s">
        <v>25</v>
      </c>
      <c r="N9" s="9" t="s">
        <v>24</v>
      </c>
      <c r="O9" s="9" t="s">
        <v>25</v>
      </c>
      <c r="P9" s="59"/>
      <c r="Q9" s="9" t="s">
        <v>24</v>
      </c>
      <c r="R9" s="9" t="s">
        <v>25</v>
      </c>
      <c r="S9" s="9" t="s">
        <v>24</v>
      </c>
      <c r="T9" s="9" t="s">
        <v>25</v>
      </c>
      <c r="U9" s="9" t="s">
        <v>24</v>
      </c>
      <c r="V9" s="9" t="s">
        <v>25</v>
      </c>
      <c r="W9" s="9" t="s">
        <v>24</v>
      </c>
      <c r="X9" s="9" t="s">
        <v>25</v>
      </c>
      <c r="Y9" s="59"/>
      <c r="Z9" s="59"/>
      <c r="AA9" s="59"/>
      <c r="AB9" s="59"/>
      <c r="AC9" s="59"/>
      <c r="AD9" s="59"/>
      <c r="AE9" s="59"/>
      <c r="AF9" s="59"/>
      <c r="AG9" s="59"/>
      <c r="AH9" s="59"/>
    </row>
    <row r="10" spans="1:34" ht="15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3">
        <v>7</v>
      </c>
      <c r="H10" s="13">
        <v>8</v>
      </c>
      <c r="I10" s="13">
        <v>9</v>
      </c>
      <c r="J10" s="13">
        <v>10</v>
      </c>
      <c r="K10" s="13">
        <v>11</v>
      </c>
      <c r="L10" s="13">
        <v>12</v>
      </c>
      <c r="M10" s="13">
        <v>13</v>
      </c>
      <c r="N10" s="13">
        <v>14</v>
      </c>
      <c r="O10" s="13">
        <v>15</v>
      </c>
      <c r="P10" s="13">
        <v>16</v>
      </c>
      <c r="Q10" s="13">
        <v>17</v>
      </c>
      <c r="R10" s="13">
        <v>18</v>
      </c>
      <c r="S10" s="13">
        <v>19</v>
      </c>
      <c r="T10" s="13">
        <v>20</v>
      </c>
      <c r="U10" s="13">
        <v>21</v>
      </c>
      <c r="V10" s="13">
        <v>22</v>
      </c>
      <c r="W10" s="13">
        <v>23</v>
      </c>
      <c r="X10" s="13">
        <v>24</v>
      </c>
      <c r="Y10" s="13">
        <v>25</v>
      </c>
      <c r="Z10" s="13">
        <v>26</v>
      </c>
      <c r="AA10" s="13">
        <v>27</v>
      </c>
      <c r="AB10" s="13">
        <v>28</v>
      </c>
      <c r="AC10" s="13">
        <v>29</v>
      </c>
      <c r="AD10" s="13">
        <v>30</v>
      </c>
      <c r="AE10" s="13">
        <v>31</v>
      </c>
      <c r="AF10" s="13">
        <v>32</v>
      </c>
      <c r="AG10" s="13">
        <v>33</v>
      </c>
      <c r="AH10" s="13">
        <v>34</v>
      </c>
    </row>
    <row r="11" spans="1:34" s="6" customFormat="1" ht="105">
      <c r="A11" s="9" t="s">
        <v>44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12">
        <v>6</v>
      </c>
      <c r="Z11" s="12">
        <v>2</v>
      </c>
      <c r="AA11" s="12">
        <v>33</v>
      </c>
      <c r="AB11" s="12">
        <v>3</v>
      </c>
      <c r="AC11" s="12">
        <v>50</v>
      </c>
      <c r="AD11" s="12">
        <v>1</v>
      </c>
      <c r="AE11" s="12">
        <v>17</v>
      </c>
      <c r="AF11" s="12">
        <v>0</v>
      </c>
      <c r="AG11" s="12">
        <v>0</v>
      </c>
      <c r="AH11" s="12" t="s">
        <v>116</v>
      </c>
    </row>
    <row r="12" spans="1:34" ht="15">
      <c r="A12" s="8" t="s">
        <v>45</v>
      </c>
      <c r="B12" s="12">
        <v>6</v>
      </c>
      <c r="C12" s="12">
        <v>0</v>
      </c>
      <c r="D12" s="12">
        <v>3</v>
      </c>
      <c r="E12" s="12">
        <v>3</v>
      </c>
      <c r="F12" s="12"/>
      <c r="G12" s="12">
        <v>6</v>
      </c>
      <c r="H12" s="12">
        <v>0</v>
      </c>
      <c r="I12" s="12">
        <v>0</v>
      </c>
      <c r="J12" s="12">
        <v>1</v>
      </c>
      <c r="K12" s="12">
        <v>17</v>
      </c>
      <c r="L12" s="12">
        <v>0</v>
      </c>
      <c r="M12" s="12">
        <v>0</v>
      </c>
      <c r="N12" s="12">
        <v>4</v>
      </c>
      <c r="O12" s="12">
        <v>67</v>
      </c>
      <c r="P12" s="12">
        <v>3</v>
      </c>
      <c r="Q12" s="12">
        <v>0</v>
      </c>
      <c r="R12" s="12">
        <v>0</v>
      </c>
      <c r="S12" s="12">
        <v>2</v>
      </c>
      <c r="T12" s="12">
        <v>67</v>
      </c>
      <c r="U12" s="12">
        <v>0</v>
      </c>
      <c r="V12" s="12">
        <v>0</v>
      </c>
      <c r="W12" s="12">
        <v>2</v>
      </c>
      <c r="X12" s="12">
        <v>67</v>
      </c>
      <c r="Y12" s="12">
        <v>10</v>
      </c>
      <c r="Z12" s="12">
        <v>2</v>
      </c>
      <c r="AA12" s="12">
        <v>20</v>
      </c>
      <c r="AB12" s="12">
        <v>4</v>
      </c>
      <c r="AC12" s="12">
        <v>40</v>
      </c>
      <c r="AD12" s="12">
        <v>4</v>
      </c>
      <c r="AE12" s="12">
        <v>40</v>
      </c>
      <c r="AF12" s="12">
        <v>0</v>
      </c>
      <c r="AG12" s="12">
        <v>0</v>
      </c>
      <c r="AH12" s="12"/>
    </row>
    <row r="13" spans="1:34" ht="15">
      <c r="A13" s="8" t="s">
        <v>46</v>
      </c>
      <c r="B13" s="12">
        <v>4</v>
      </c>
      <c r="C13" s="12">
        <v>1</v>
      </c>
      <c r="D13" s="12"/>
      <c r="E13" s="12">
        <v>1</v>
      </c>
      <c r="F13" s="12">
        <v>2</v>
      </c>
      <c r="G13" s="12">
        <v>3</v>
      </c>
      <c r="H13" s="12">
        <v>0</v>
      </c>
      <c r="I13" s="12">
        <v>0</v>
      </c>
      <c r="J13" s="12">
        <v>2</v>
      </c>
      <c r="K13" s="12">
        <v>67</v>
      </c>
      <c r="L13" s="12">
        <v>0</v>
      </c>
      <c r="M13" s="12">
        <v>0</v>
      </c>
      <c r="N13" s="12">
        <v>2</v>
      </c>
      <c r="O13" s="12">
        <v>67</v>
      </c>
      <c r="P13" s="12">
        <v>6</v>
      </c>
      <c r="Q13" s="12">
        <v>0</v>
      </c>
      <c r="R13" s="12">
        <v>0</v>
      </c>
      <c r="S13" s="12">
        <v>2</v>
      </c>
      <c r="T13" s="12">
        <v>33</v>
      </c>
      <c r="U13" s="12">
        <v>0</v>
      </c>
      <c r="V13" s="12">
        <v>0</v>
      </c>
      <c r="W13" s="12">
        <v>4</v>
      </c>
      <c r="X13" s="12">
        <v>67</v>
      </c>
      <c r="Y13" s="12">
        <v>4</v>
      </c>
      <c r="Z13" s="12">
        <v>1</v>
      </c>
      <c r="AA13" s="12">
        <v>25</v>
      </c>
      <c r="AB13" s="12">
        <v>1</v>
      </c>
      <c r="AC13" s="12">
        <v>25</v>
      </c>
      <c r="AD13" s="12">
        <v>2</v>
      </c>
      <c r="AE13" s="12">
        <v>50</v>
      </c>
      <c r="AF13" s="12">
        <v>0</v>
      </c>
      <c r="AG13" s="12">
        <v>0</v>
      </c>
      <c r="AH13" s="12"/>
    </row>
    <row r="14" spans="1:34" ht="15">
      <c r="A14" s="8" t="s">
        <v>121</v>
      </c>
      <c r="B14" s="12">
        <v>2</v>
      </c>
      <c r="C14" s="12">
        <v>0</v>
      </c>
      <c r="D14" s="12">
        <v>1</v>
      </c>
      <c r="E14" s="12">
        <v>1</v>
      </c>
      <c r="F14" s="12"/>
      <c r="G14" s="12">
        <v>1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1</v>
      </c>
      <c r="O14" s="12">
        <v>100</v>
      </c>
      <c r="P14" s="12">
        <v>3</v>
      </c>
      <c r="Q14" s="12">
        <v>0</v>
      </c>
      <c r="R14" s="12">
        <v>0</v>
      </c>
      <c r="S14" s="12">
        <v>2</v>
      </c>
      <c r="T14" s="12">
        <v>67</v>
      </c>
      <c r="U14" s="12">
        <v>0</v>
      </c>
      <c r="V14" s="12">
        <v>0</v>
      </c>
      <c r="W14" s="12">
        <v>3</v>
      </c>
      <c r="X14" s="12">
        <v>100</v>
      </c>
      <c r="Y14" s="12">
        <v>6</v>
      </c>
      <c r="Z14" s="12">
        <v>1</v>
      </c>
      <c r="AA14" s="12">
        <v>17</v>
      </c>
      <c r="AB14" s="12">
        <v>3</v>
      </c>
      <c r="AC14" s="12">
        <v>50</v>
      </c>
      <c r="AD14" s="12">
        <v>2</v>
      </c>
      <c r="AE14" s="12">
        <v>33</v>
      </c>
      <c r="AF14" s="12">
        <v>0</v>
      </c>
      <c r="AG14" s="12">
        <v>0</v>
      </c>
      <c r="AH14" s="2" t="s">
        <v>366</v>
      </c>
    </row>
    <row r="15" spans="1:34" ht="15">
      <c r="A15" s="8" t="s">
        <v>403</v>
      </c>
      <c r="B15" s="12">
        <v>4</v>
      </c>
      <c r="C15" s="12">
        <v>0</v>
      </c>
      <c r="D15" s="12">
        <v>0</v>
      </c>
      <c r="E15" s="12">
        <v>1</v>
      </c>
      <c r="F15" s="12">
        <v>3</v>
      </c>
      <c r="G15" s="12">
        <v>6</v>
      </c>
      <c r="H15" s="12">
        <v>0</v>
      </c>
      <c r="I15" s="12">
        <v>0</v>
      </c>
      <c r="J15" s="12">
        <v>4</v>
      </c>
      <c r="K15" s="12">
        <v>67</v>
      </c>
      <c r="L15" s="12">
        <v>0</v>
      </c>
      <c r="M15" s="12">
        <v>0</v>
      </c>
      <c r="N15" s="12">
        <v>5</v>
      </c>
      <c r="O15" s="12">
        <v>83</v>
      </c>
      <c r="P15" s="12">
        <v>1</v>
      </c>
      <c r="Q15" s="12">
        <v>0</v>
      </c>
      <c r="R15" s="12">
        <v>0</v>
      </c>
      <c r="S15" s="12">
        <v>1</v>
      </c>
      <c r="T15" s="12">
        <v>100</v>
      </c>
      <c r="U15" s="12">
        <v>0</v>
      </c>
      <c r="V15" s="12">
        <v>0</v>
      </c>
      <c r="W15" s="12">
        <v>1</v>
      </c>
      <c r="X15" s="12">
        <v>100</v>
      </c>
      <c r="Y15" s="12">
        <v>3</v>
      </c>
      <c r="Z15" s="12">
        <v>2</v>
      </c>
      <c r="AA15" s="12">
        <v>67</v>
      </c>
      <c r="AB15" s="12">
        <v>0</v>
      </c>
      <c r="AC15" s="12">
        <v>0</v>
      </c>
      <c r="AD15" s="12">
        <v>1</v>
      </c>
      <c r="AE15" s="12">
        <v>33</v>
      </c>
      <c r="AF15" s="12">
        <v>0</v>
      </c>
      <c r="AG15" s="12">
        <v>0</v>
      </c>
      <c r="AH15" s="2"/>
    </row>
  </sheetData>
  <sheetProtection/>
  <mergeCells count="40">
    <mergeCell ref="S8:T8"/>
    <mergeCell ref="U8:V8"/>
    <mergeCell ref="W8:X8"/>
    <mergeCell ref="AD8:AD9"/>
    <mergeCell ref="Z7:AA7"/>
    <mergeCell ref="AB7:AC7"/>
    <mergeCell ref="AD7:AE7"/>
    <mergeCell ref="AB8:AB9"/>
    <mergeCell ref="AC8:AC9"/>
    <mergeCell ref="AE8:AE9"/>
    <mergeCell ref="F8:F9"/>
    <mergeCell ref="P6:X6"/>
    <mergeCell ref="P7:P9"/>
    <mergeCell ref="N8:O8"/>
    <mergeCell ref="L7:O7"/>
    <mergeCell ref="G6:O6"/>
    <mergeCell ref="G7:G9"/>
    <mergeCell ref="U7:X7"/>
    <mergeCell ref="Q7:T7"/>
    <mergeCell ref="Q8:R8"/>
    <mergeCell ref="A5:A9"/>
    <mergeCell ref="B5:X5"/>
    <mergeCell ref="B6:B9"/>
    <mergeCell ref="C8:C9"/>
    <mergeCell ref="D8:D9"/>
    <mergeCell ref="C6:F7"/>
    <mergeCell ref="H8:I8"/>
    <mergeCell ref="J8:K8"/>
    <mergeCell ref="H7:K7"/>
    <mergeCell ref="L8:M8"/>
    <mergeCell ref="AF7:AG7"/>
    <mergeCell ref="AH7:AH9"/>
    <mergeCell ref="AF8:AF9"/>
    <mergeCell ref="AG8:AG9"/>
    <mergeCell ref="B2:U2"/>
    <mergeCell ref="Y5:AH6"/>
    <mergeCell ref="Y7:Y9"/>
    <mergeCell ref="Z8:Z9"/>
    <mergeCell ref="AA8:AA9"/>
    <mergeCell ref="E8:E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P187"/>
  <sheetViews>
    <sheetView zoomScalePageLayoutView="0" workbookViewId="0" topLeftCell="A127">
      <selection activeCell="C130" sqref="C129:C130"/>
    </sheetView>
  </sheetViews>
  <sheetFormatPr defaultColWidth="9.140625" defaultRowHeight="15"/>
  <cols>
    <col min="7" max="7" width="13.421875" style="0" customWidth="1"/>
    <col min="14" max="14" width="9.8515625" style="0" customWidth="1"/>
  </cols>
  <sheetData>
    <row r="2" spans="3:14" ht="11.25" customHeight="1">
      <c r="C2" s="55" t="s">
        <v>367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ht="15" hidden="1"/>
    <row r="4" spans="2:16" ht="15">
      <c r="B4" s="58" t="s">
        <v>37</v>
      </c>
      <c r="C4" s="58" t="s">
        <v>47</v>
      </c>
      <c r="D4" s="58" t="s">
        <v>48</v>
      </c>
      <c r="E4" s="58" t="s">
        <v>49</v>
      </c>
      <c r="F4" s="58" t="s">
        <v>50</v>
      </c>
      <c r="G4" s="58" t="s">
        <v>51</v>
      </c>
      <c r="H4" s="58" t="s">
        <v>56</v>
      </c>
      <c r="I4" s="58" t="s">
        <v>23</v>
      </c>
      <c r="J4" s="58"/>
      <c r="K4" s="58" t="s">
        <v>26</v>
      </c>
      <c r="L4" s="58"/>
      <c r="M4" s="58"/>
      <c r="N4" s="58" t="s">
        <v>70</v>
      </c>
      <c r="O4" s="58" t="s">
        <v>54</v>
      </c>
      <c r="P4" s="58" t="s">
        <v>55</v>
      </c>
    </row>
    <row r="5" spans="2:16" ht="183" customHeight="1">
      <c r="B5" s="58"/>
      <c r="C5" s="58"/>
      <c r="D5" s="58"/>
      <c r="E5" s="58"/>
      <c r="F5" s="58"/>
      <c r="G5" s="58"/>
      <c r="H5" s="58"/>
      <c r="I5" s="9" t="s">
        <v>24</v>
      </c>
      <c r="J5" s="9" t="s">
        <v>25</v>
      </c>
      <c r="K5" s="9" t="s">
        <v>52</v>
      </c>
      <c r="L5" s="9" t="s">
        <v>53</v>
      </c>
      <c r="M5" s="9" t="s">
        <v>25</v>
      </c>
      <c r="N5" s="58"/>
      <c r="O5" s="58"/>
      <c r="P5" s="58"/>
    </row>
    <row r="6" spans="2:16" ht="16.5" customHeight="1">
      <c r="B6" s="14">
        <v>1</v>
      </c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14">
        <v>7</v>
      </c>
      <c r="I6" s="14">
        <v>8</v>
      </c>
      <c r="J6" s="14">
        <v>9</v>
      </c>
      <c r="K6" s="14">
        <v>10</v>
      </c>
      <c r="L6" s="14">
        <v>11</v>
      </c>
      <c r="M6" s="14">
        <v>12</v>
      </c>
      <c r="N6" s="14">
        <v>13</v>
      </c>
      <c r="O6" s="14">
        <v>14</v>
      </c>
      <c r="P6" s="14">
        <v>15</v>
      </c>
    </row>
    <row r="7" spans="2:16" ht="15">
      <c r="B7" s="62" t="s">
        <v>126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4"/>
    </row>
    <row r="8" spans="2:16" ht="163.5" customHeight="1">
      <c r="B8" s="12" t="s">
        <v>86</v>
      </c>
      <c r="C8" s="12">
        <v>2</v>
      </c>
      <c r="D8" s="12">
        <v>2</v>
      </c>
      <c r="E8" s="12" t="s">
        <v>87</v>
      </c>
      <c r="F8" s="12" t="s">
        <v>37</v>
      </c>
      <c r="G8" s="17">
        <v>41530</v>
      </c>
      <c r="H8" s="12">
        <v>2</v>
      </c>
      <c r="I8" s="12">
        <v>0</v>
      </c>
      <c r="J8" s="12">
        <v>0</v>
      </c>
      <c r="K8" s="12">
        <v>1</v>
      </c>
      <c r="L8" s="12">
        <v>0</v>
      </c>
      <c r="M8" s="12">
        <v>50</v>
      </c>
      <c r="N8" s="5" t="s">
        <v>88</v>
      </c>
      <c r="O8" s="12"/>
      <c r="P8" s="12"/>
    </row>
    <row r="9" spans="2:16" ht="150">
      <c r="B9" s="12" t="s">
        <v>86</v>
      </c>
      <c r="C9" s="12">
        <v>2</v>
      </c>
      <c r="D9" s="12">
        <v>2</v>
      </c>
      <c r="E9" s="12" t="s">
        <v>89</v>
      </c>
      <c r="F9" s="12" t="s">
        <v>37</v>
      </c>
      <c r="G9" s="19">
        <v>41533</v>
      </c>
      <c r="H9" s="12">
        <v>2</v>
      </c>
      <c r="I9" s="12">
        <v>0</v>
      </c>
      <c r="J9" s="12">
        <v>0</v>
      </c>
      <c r="K9" s="12">
        <v>1</v>
      </c>
      <c r="L9" s="12">
        <v>0</v>
      </c>
      <c r="M9" s="12">
        <v>50</v>
      </c>
      <c r="N9" s="12" t="s">
        <v>88</v>
      </c>
      <c r="O9" s="12"/>
      <c r="P9" s="12"/>
    </row>
    <row r="10" spans="2:16" ht="150">
      <c r="B10" s="12" t="s">
        <v>86</v>
      </c>
      <c r="C10" s="12">
        <v>3</v>
      </c>
      <c r="D10" s="12">
        <v>1</v>
      </c>
      <c r="E10" s="12" t="s">
        <v>87</v>
      </c>
      <c r="F10" s="12" t="s">
        <v>37</v>
      </c>
      <c r="G10" s="19">
        <v>41529</v>
      </c>
      <c r="H10" s="12">
        <v>1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 t="s">
        <v>88</v>
      </c>
      <c r="O10" s="12"/>
      <c r="P10" s="12"/>
    </row>
    <row r="11" spans="2:16" ht="150">
      <c r="B11" s="12" t="s">
        <v>86</v>
      </c>
      <c r="C11" s="12">
        <v>3</v>
      </c>
      <c r="D11" s="12">
        <v>1</v>
      </c>
      <c r="E11" s="12" t="s">
        <v>89</v>
      </c>
      <c r="F11" s="12" t="s">
        <v>37</v>
      </c>
      <c r="G11" s="19">
        <v>41523</v>
      </c>
      <c r="H11" s="12">
        <v>1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 t="s">
        <v>88</v>
      </c>
      <c r="O11" s="12"/>
      <c r="P11" s="12"/>
    </row>
    <row r="12" spans="2:16" ht="135">
      <c r="B12" s="12" t="s">
        <v>86</v>
      </c>
      <c r="C12" s="12">
        <v>6</v>
      </c>
      <c r="D12" s="12">
        <v>3</v>
      </c>
      <c r="E12" s="12" t="s">
        <v>100</v>
      </c>
      <c r="F12" s="12" t="s">
        <v>37</v>
      </c>
      <c r="G12" s="19">
        <v>41522</v>
      </c>
      <c r="H12" s="12">
        <v>2</v>
      </c>
      <c r="I12" s="12">
        <v>0</v>
      </c>
      <c r="J12" s="12">
        <v>0</v>
      </c>
      <c r="K12" s="12">
        <v>1</v>
      </c>
      <c r="L12" s="12">
        <v>1</v>
      </c>
      <c r="M12" s="12">
        <v>100</v>
      </c>
      <c r="N12" s="12" t="s">
        <v>99</v>
      </c>
      <c r="O12" s="12"/>
      <c r="P12" s="12"/>
    </row>
    <row r="13" spans="2:16" ht="135">
      <c r="B13" s="12" t="s">
        <v>86</v>
      </c>
      <c r="C13" s="12">
        <v>7</v>
      </c>
      <c r="D13" s="12">
        <v>6</v>
      </c>
      <c r="E13" s="12" t="s">
        <v>100</v>
      </c>
      <c r="F13" s="12" t="s">
        <v>37</v>
      </c>
      <c r="G13" s="19">
        <v>41522</v>
      </c>
      <c r="H13" s="12">
        <v>6</v>
      </c>
      <c r="I13" s="12">
        <v>3</v>
      </c>
      <c r="J13" s="12">
        <v>50</v>
      </c>
      <c r="K13" s="12">
        <v>1</v>
      </c>
      <c r="L13" s="12">
        <v>0</v>
      </c>
      <c r="M13" s="12">
        <v>17</v>
      </c>
      <c r="N13" s="12" t="s">
        <v>99</v>
      </c>
      <c r="O13" s="12"/>
      <c r="P13" s="12"/>
    </row>
    <row r="14" spans="2:16" ht="135">
      <c r="B14" s="12" t="s">
        <v>86</v>
      </c>
      <c r="C14" s="12">
        <v>8</v>
      </c>
      <c r="D14" s="12">
        <v>1</v>
      </c>
      <c r="E14" s="12" t="s">
        <v>100</v>
      </c>
      <c r="F14" s="12" t="s">
        <v>37</v>
      </c>
      <c r="G14" s="19">
        <v>41520</v>
      </c>
      <c r="H14" s="12">
        <v>1</v>
      </c>
      <c r="I14" s="12">
        <v>1</v>
      </c>
      <c r="J14" s="12">
        <v>100</v>
      </c>
      <c r="K14" s="12">
        <v>0</v>
      </c>
      <c r="L14" s="12">
        <v>0</v>
      </c>
      <c r="M14" s="12">
        <v>0</v>
      </c>
      <c r="N14" s="12" t="s">
        <v>99</v>
      </c>
      <c r="O14" s="12"/>
      <c r="P14" s="12"/>
    </row>
    <row r="15" spans="2:16" ht="135">
      <c r="B15" s="12" t="s">
        <v>86</v>
      </c>
      <c r="C15" s="12">
        <v>9</v>
      </c>
      <c r="D15" s="12">
        <v>3</v>
      </c>
      <c r="E15" s="12" t="s">
        <v>100</v>
      </c>
      <c r="F15" s="12" t="s">
        <v>37</v>
      </c>
      <c r="G15" s="19">
        <v>41520</v>
      </c>
      <c r="H15" s="12">
        <v>3</v>
      </c>
      <c r="I15" s="12">
        <v>0</v>
      </c>
      <c r="J15" s="12">
        <v>0</v>
      </c>
      <c r="K15" s="12">
        <v>1</v>
      </c>
      <c r="L15" s="12">
        <v>1</v>
      </c>
      <c r="M15" s="12">
        <v>67</v>
      </c>
      <c r="N15" s="12" t="s">
        <v>99</v>
      </c>
      <c r="O15" s="12"/>
      <c r="P15" s="12"/>
    </row>
    <row r="16" spans="2:16" ht="120">
      <c r="B16" s="12" t="s">
        <v>86</v>
      </c>
      <c r="C16" s="12">
        <v>5</v>
      </c>
      <c r="D16" s="12">
        <v>2</v>
      </c>
      <c r="E16" s="12" t="s">
        <v>89</v>
      </c>
      <c r="F16" s="12" t="s">
        <v>37</v>
      </c>
      <c r="G16" s="19">
        <v>41543</v>
      </c>
      <c r="H16" s="12">
        <v>2</v>
      </c>
      <c r="I16" s="12">
        <v>1</v>
      </c>
      <c r="J16" s="12">
        <v>50</v>
      </c>
      <c r="K16" s="12">
        <v>0</v>
      </c>
      <c r="L16" s="12">
        <v>0</v>
      </c>
      <c r="M16" s="12">
        <v>0</v>
      </c>
      <c r="N16" s="5" t="s">
        <v>92</v>
      </c>
      <c r="O16" s="12"/>
      <c r="P16" s="12"/>
    </row>
    <row r="17" spans="2:16" ht="120">
      <c r="B17" s="12" t="s">
        <v>86</v>
      </c>
      <c r="C17" s="12">
        <v>6</v>
      </c>
      <c r="D17" s="12">
        <v>3</v>
      </c>
      <c r="E17" s="12" t="s">
        <v>89</v>
      </c>
      <c r="F17" s="12" t="s">
        <v>37</v>
      </c>
      <c r="G17" s="19">
        <v>41543</v>
      </c>
      <c r="H17" s="12">
        <v>3</v>
      </c>
      <c r="I17" s="12">
        <v>0</v>
      </c>
      <c r="J17" s="12">
        <v>0</v>
      </c>
      <c r="K17" s="12">
        <v>1</v>
      </c>
      <c r="L17" s="12">
        <v>1</v>
      </c>
      <c r="M17" s="12">
        <v>67</v>
      </c>
      <c r="N17" s="12" t="s">
        <v>92</v>
      </c>
      <c r="O17" s="12"/>
      <c r="P17" s="12"/>
    </row>
    <row r="18" spans="2:16" ht="120">
      <c r="B18" s="12" t="s">
        <v>86</v>
      </c>
      <c r="C18" s="12">
        <v>7</v>
      </c>
      <c r="D18" s="12">
        <v>6</v>
      </c>
      <c r="E18" s="12" t="s">
        <v>102</v>
      </c>
      <c r="F18" s="12" t="s">
        <v>37</v>
      </c>
      <c r="G18" s="19">
        <v>41540</v>
      </c>
      <c r="H18" s="12">
        <v>5</v>
      </c>
      <c r="I18" s="12">
        <v>1</v>
      </c>
      <c r="J18" s="12">
        <v>20</v>
      </c>
      <c r="K18" s="12">
        <v>2</v>
      </c>
      <c r="L18" s="12">
        <v>2</v>
      </c>
      <c r="M18" s="12">
        <v>80</v>
      </c>
      <c r="N18" s="12" t="s">
        <v>103</v>
      </c>
      <c r="O18" s="12"/>
      <c r="P18" s="12"/>
    </row>
    <row r="19" spans="2:16" ht="120">
      <c r="B19" s="12" t="s">
        <v>86</v>
      </c>
      <c r="C19" s="12">
        <v>8</v>
      </c>
      <c r="D19" s="12">
        <v>1</v>
      </c>
      <c r="E19" s="12" t="s">
        <v>104</v>
      </c>
      <c r="F19" s="12" t="s">
        <v>37</v>
      </c>
      <c r="G19" s="19">
        <v>41540</v>
      </c>
      <c r="H19" s="12">
        <v>1</v>
      </c>
      <c r="I19" s="12">
        <v>0</v>
      </c>
      <c r="J19" s="12">
        <v>0</v>
      </c>
      <c r="K19" s="12">
        <v>1</v>
      </c>
      <c r="L19" s="12">
        <v>0</v>
      </c>
      <c r="M19" s="12">
        <v>100</v>
      </c>
      <c r="N19" s="12" t="s">
        <v>103</v>
      </c>
      <c r="O19" s="12"/>
      <c r="P19" s="12"/>
    </row>
    <row r="20" spans="2:16" ht="150">
      <c r="B20" s="12" t="s">
        <v>86</v>
      </c>
      <c r="C20" s="12">
        <v>9</v>
      </c>
      <c r="D20" s="12">
        <v>3</v>
      </c>
      <c r="E20" s="12" t="s">
        <v>95</v>
      </c>
      <c r="F20" s="12" t="s">
        <v>37</v>
      </c>
      <c r="G20" s="19">
        <v>41534</v>
      </c>
      <c r="H20" s="12">
        <v>3</v>
      </c>
      <c r="I20" s="12">
        <v>1</v>
      </c>
      <c r="J20" s="12">
        <v>33</v>
      </c>
      <c r="K20" s="12">
        <v>1</v>
      </c>
      <c r="L20" s="12">
        <v>1</v>
      </c>
      <c r="M20" s="12">
        <v>67</v>
      </c>
      <c r="N20" s="5" t="s">
        <v>96</v>
      </c>
      <c r="O20" s="12"/>
      <c r="P20" s="12"/>
    </row>
    <row r="21" spans="2:16" ht="120">
      <c r="B21" s="12" t="s">
        <v>86</v>
      </c>
      <c r="C21" s="12">
        <v>6</v>
      </c>
      <c r="D21" s="12">
        <v>3</v>
      </c>
      <c r="E21" s="12" t="s">
        <v>106</v>
      </c>
      <c r="F21" s="12" t="s">
        <v>37</v>
      </c>
      <c r="G21" s="19">
        <v>41530</v>
      </c>
      <c r="H21" s="12">
        <v>3</v>
      </c>
      <c r="I21" s="12">
        <v>1</v>
      </c>
      <c r="J21" s="12">
        <v>33</v>
      </c>
      <c r="K21" s="12">
        <v>1</v>
      </c>
      <c r="L21" s="12">
        <v>0</v>
      </c>
      <c r="M21" s="12">
        <v>33</v>
      </c>
      <c r="N21" s="12" t="s">
        <v>107</v>
      </c>
      <c r="O21" s="12"/>
      <c r="P21" s="12"/>
    </row>
    <row r="22" spans="2:16" ht="120">
      <c r="B22" s="12" t="s">
        <v>86</v>
      </c>
      <c r="C22" s="12">
        <v>7</v>
      </c>
      <c r="D22" s="12">
        <v>6</v>
      </c>
      <c r="E22" s="12" t="s">
        <v>106</v>
      </c>
      <c r="F22" s="12" t="s">
        <v>37</v>
      </c>
      <c r="G22" s="19">
        <v>41534</v>
      </c>
      <c r="H22" s="12">
        <v>4</v>
      </c>
      <c r="I22" s="12">
        <v>2</v>
      </c>
      <c r="J22" s="12">
        <v>50</v>
      </c>
      <c r="K22" s="12">
        <v>0</v>
      </c>
      <c r="L22" s="12">
        <v>0</v>
      </c>
      <c r="M22" s="12">
        <v>0</v>
      </c>
      <c r="N22" s="12" t="s">
        <v>107</v>
      </c>
      <c r="O22" s="12"/>
      <c r="P22" s="12"/>
    </row>
    <row r="23" spans="2:16" ht="120">
      <c r="B23" s="12" t="s">
        <v>86</v>
      </c>
      <c r="C23" s="12">
        <v>8</v>
      </c>
      <c r="D23" s="12">
        <v>1</v>
      </c>
      <c r="E23" s="12" t="s">
        <v>106</v>
      </c>
      <c r="F23" s="12" t="s">
        <v>37</v>
      </c>
      <c r="G23" s="19">
        <v>41536</v>
      </c>
      <c r="H23" s="12">
        <v>1</v>
      </c>
      <c r="I23" s="12">
        <v>1</v>
      </c>
      <c r="J23" s="12">
        <v>100</v>
      </c>
      <c r="K23" s="12">
        <v>0</v>
      </c>
      <c r="L23" s="12">
        <v>0</v>
      </c>
      <c r="M23" s="12">
        <v>0</v>
      </c>
      <c r="N23" s="12" t="s">
        <v>107</v>
      </c>
      <c r="O23" s="12"/>
      <c r="P23" s="12"/>
    </row>
    <row r="24" spans="2:16" ht="120">
      <c r="B24" s="12" t="s">
        <v>86</v>
      </c>
      <c r="C24" s="12">
        <v>9</v>
      </c>
      <c r="D24" s="12">
        <v>3</v>
      </c>
      <c r="E24" s="12" t="s">
        <v>106</v>
      </c>
      <c r="F24" s="12" t="s">
        <v>37</v>
      </c>
      <c r="G24" s="19">
        <v>41536</v>
      </c>
      <c r="H24" s="12">
        <v>3</v>
      </c>
      <c r="I24" s="12">
        <v>1</v>
      </c>
      <c r="J24" s="12">
        <v>33</v>
      </c>
      <c r="K24" s="12">
        <v>2</v>
      </c>
      <c r="L24" s="12">
        <v>0</v>
      </c>
      <c r="M24" s="12">
        <v>67</v>
      </c>
      <c r="N24" s="12" t="s">
        <v>107</v>
      </c>
      <c r="O24" s="12"/>
      <c r="P24" s="12"/>
    </row>
    <row r="25" spans="2:16" ht="120">
      <c r="B25" s="12" t="s">
        <v>86</v>
      </c>
      <c r="C25" s="12">
        <v>6</v>
      </c>
      <c r="D25" s="12">
        <v>3</v>
      </c>
      <c r="E25" s="12" t="s">
        <v>108</v>
      </c>
      <c r="F25" s="12" t="s">
        <v>37</v>
      </c>
      <c r="G25" s="19">
        <v>41538</v>
      </c>
      <c r="H25" s="12">
        <v>3</v>
      </c>
      <c r="I25" s="12">
        <v>0</v>
      </c>
      <c r="J25" s="12">
        <v>0</v>
      </c>
      <c r="K25" s="12">
        <v>1</v>
      </c>
      <c r="L25" s="12">
        <v>1</v>
      </c>
      <c r="M25" s="12">
        <v>67</v>
      </c>
      <c r="N25" s="12" t="s">
        <v>109</v>
      </c>
      <c r="O25" s="12"/>
      <c r="P25" s="12"/>
    </row>
    <row r="26" spans="2:16" ht="120">
      <c r="B26" s="12" t="s">
        <v>86</v>
      </c>
      <c r="C26" s="12">
        <v>7</v>
      </c>
      <c r="D26" s="12">
        <v>6</v>
      </c>
      <c r="E26" s="12" t="s">
        <v>108</v>
      </c>
      <c r="F26" s="12" t="s">
        <v>37</v>
      </c>
      <c r="G26" s="19">
        <v>41541</v>
      </c>
      <c r="H26" s="12">
        <v>6</v>
      </c>
      <c r="I26" s="12">
        <v>2</v>
      </c>
      <c r="J26" s="12">
        <v>33</v>
      </c>
      <c r="K26" s="12">
        <v>1</v>
      </c>
      <c r="L26" s="12">
        <v>0</v>
      </c>
      <c r="M26" s="12">
        <v>17</v>
      </c>
      <c r="N26" s="12" t="s">
        <v>109</v>
      </c>
      <c r="O26" s="12"/>
      <c r="P26" s="12"/>
    </row>
    <row r="27" spans="2:16" ht="120">
      <c r="B27" s="12" t="s">
        <v>86</v>
      </c>
      <c r="C27" s="12">
        <v>9</v>
      </c>
      <c r="D27" s="12">
        <v>3</v>
      </c>
      <c r="E27" s="12" t="s">
        <v>108</v>
      </c>
      <c r="F27" s="12" t="s">
        <v>37</v>
      </c>
      <c r="G27" s="19">
        <v>41537</v>
      </c>
      <c r="H27" s="12">
        <v>3</v>
      </c>
      <c r="I27" s="12">
        <v>1</v>
      </c>
      <c r="J27" s="12">
        <v>33</v>
      </c>
      <c r="K27" s="12">
        <v>2</v>
      </c>
      <c r="L27" s="12">
        <v>0</v>
      </c>
      <c r="M27" s="12">
        <v>67</v>
      </c>
      <c r="N27" s="12" t="s">
        <v>109</v>
      </c>
      <c r="O27" s="12"/>
      <c r="P27" s="12"/>
    </row>
    <row r="28" spans="2:16" ht="120">
      <c r="B28" s="12" t="s">
        <v>86</v>
      </c>
      <c r="C28" s="12">
        <v>5</v>
      </c>
      <c r="D28" s="12">
        <v>2</v>
      </c>
      <c r="E28" s="12" t="s">
        <v>87</v>
      </c>
      <c r="F28" s="12" t="s">
        <v>37</v>
      </c>
      <c r="G28" s="19">
        <v>41543</v>
      </c>
      <c r="H28" s="12">
        <v>2</v>
      </c>
      <c r="I28" s="12">
        <v>0</v>
      </c>
      <c r="J28" s="12">
        <v>0</v>
      </c>
      <c r="K28" s="12">
        <v>1</v>
      </c>
      <c r="L28" s="12">
        <v>0</v>
      </c>
      <c r="M28" s="12">
        <v>50</v>
      </c>
      <c r="N28" s="5" t="s">
        <v>93</v>
      </c>
      <c r="O28" s="12"/>
      <c r="P28" s="12"/>
    </row>
    <row r="29" spans="2:16" ht="120">
      <c r="B29" s="12" t="s">
        <v>86</v>
      </c>
      <c r="C29" s="12">
        <v>6</v>
      </c>
      <c r="D29" s="12">
        <v>3</v>
      </c>
      <c r="E29" s="12" t="s">
        <v>87</v>
      </c>
      <c r="F29" s="12" t="s">
        <v>37</v>
      </c>
      <c r="G29" s="19">
        <v>41536</v>
      </c>
      <c r="H29" s="12">
        <v>2</v>
      </c>
      <c r="I29" s="12">
        <v>0</v>
      </c>
      <c r="J29" s="12">
        <v>0</v>
      </c>
      <c r="K29" s="12">
        <v>1</v>
      </c>
      <c r="L29" s="12">
        <v>1</v>
      </c>
      <c r="M29" s="12">
        <v>100</v>
      </c>
      <c r="N29" s="12" t="s">
        <v>93</v>
      </c>
      <c r="O29" s="12"/>
      <c r="P29" s="12"/>
    </row>
    <row r="30" spans="2:16" ht="120">
      <c r="B30" s="12" t="s">
        <v>86</v>
      </c>
      <c r="C30" s="12">
        <v>5</v>
      </c>
      <c r="D30" s="12">
        <v>2</v>
      </c>
      <c r="E30" s="12" t="s">
        <v>102</v>
      </c>
      <c r="F30" s="12" t="s">
        <v>37</v>
      </c>
      <c r="G30" s="19">
        <v>41537</v>
      </c>
      <c r="H30" s="12">
        <v>2</v>
      </c>
      <c r="I30" s="12">
        <v>0</v>
      </c>
      <c r="J30" s="12">
        <v>0</v>
      </c>
      <c r="K30" s="12">
        <v>1</v>
      </c>
      <c r="L30" s="12">
        <v>1</v>
      </c>
      <c r="M30" s="12">
        <v>100</v>
      </c>
      <c r="N30" s="12" t="s">
        <v>103</v>
      </c>
      <c r="O30" s="12"/>
      <c r="P30" s="12"/>
    </row>
    <row r="31" spans="2:16" ht="120">
      <c r="B31" s="12" t="s">
        <v>86</v>
      </c>
      <c r="C31" s="12">
        <v>5</v>
      </c>
      <c r="D31" s="12">
        <v>2</v>
      </c>
      <c r="E31" s="12" t="s">
        <v>87</v>
      </c>
      <c r="F31" s="12" t="s">
        <v>37</v>
      </c>
      <c r="G31" s="19">
        <v>41542</v>
      </c>
      <c r="H31" s="12">
        <v>2</v>
      </c>
      <c r="I31" s="12">
        <v>0</v>
      </c>
      <c r="J31" s="12">
        <v>0</v>
      </c>
      <c r="K31" s="12">
        <v>1</v>
      </c>
      <c r="L31" s="12">
        <v>0</v>
      </c>
      <c r="M31" s="12">
        <v>50</v>
      </c>
      <c r="N31" s="12" t="s">
        <v>93</v>
      </c>
      <c r="O31" s="12"/>
      <c r="P31" s="12"/>
    </row>
    <row r="32" spans="2:16" ht="150">
      <c r="B32" s="12" t="s">
        <v>86</v>
      </c>
      <c r="C32" s="12">
        <v>5</v>
      </c>
      <c r="D32" s="12">
        <v>2</v>
      </c>
      <c r="E32" s="12" t="s">
        <v>396</v>
      </c>
      <c r="F32" s="12" t="s">
        <v>37</v>
      </c>
      <c r="G32" s="19">
        <v>41557</v>
      </c>
      <c r="H32" s="12">
        <v>2</v>
      </c>
      <c r="I32" s="12">
        <v>0</v>
      </c>
      <c r="J32" s="12">
        <v>0</v>
      </c>
      <c r="K32" s="12">
        <v>1</v>
      </c>
      <c r="L32" s="12">
        <v>0</v>
      </c>
      <c r="M32" s="12">
        <v>50</v>
      </c>
      <c r="N32" s="12" t="s">
        <v>96</v>
      </c>
      <c r="O32" s="12"/>
      <c r="P32" s="12"/>
    </row>
    <row r="33" spans="2:16" ht="120">
      <c r="B33" s="12" t="s">
        <v>86</v>
      </c>
      <c r="C33" s="12">
        <v>5</v>
      </c>
      <c r="D33" s="12">
        <v>2</v>
      </c>
      <c r="E33" s="12" t="s">
        <v>89</v>
      </c>
      <c r="F33" s="12" t="s">
        <v>37</v>
      </c>
      <c r="G33" s="19">
        <v>41547</v>
      </c>
      <c r="H33" s="12">
        <v>2</v>
      </c>
      <c r="I33" s="12">
        <v>0</v>
      </c>
      <c r="J33" s="12">
        <v>0</v>
      </c>
      <c r="K33" s="12">
        <v>1</v>
      </c>
      <c r="L33" s="12">
        <v>0</v>
      </c>
      <c r="M33" s="12">
        <v>50</v>
      </c>
      <c r="N33" s="12" t="s">
        <v>92</v>
      </c>
      <c r="O33" s="12"/>
      <c r="P33" s="12"/>
    </row>
    <row r="34" spans="2:16" ht="135">
      <c r="B34" s="12" t="s">
        <v>86</v>
      </c>
      <c r="C34" s="12">
        <v>9</v>
      </c>
      <c r="D34" s="12">
        <v>3</v>
      </c>
      <c r="E34" s="12" t="s">
        <v>100</v>
      </c>
      <c r="F34" s="12" t="s">
        <v>37</v>
      </c>
      <c r="G34" s="19">
        <v>41540</v>
      </c>
      <c r="H34" s="12">
        <v>3</v>
      </c>
      <c r="I34" s="12">
        <v>0</v>
      </c>
      <c r="J34" s="12">
        <v>0</v>
      </c>
      <c r="K34" s="12">
        <v>2</v>
      </c>
      <c r="L34" s="12">
        <v>1</v>
      </c>
      <c r="M34" s="12">
        <v>100</v>
      </c>
      <c r="N34" s="12" t="s">
        <v>99</v>
      </c>
      <c r="O34" s="12"/>
      <c r="P34" s="12"/>
    </row>
    <row r="35" spans="2:16" ht="150">
      <c r="B35" s="12" t="s">
        <v>86</v>
      </c>
      <c r="C35" s="12">
        <v>2</v>
      </c>
      <c r="D35" s="12">
        <v>2</v>
      </c>
      <c r="E35" s="12" t="s">
        <v>87</v>
      </c>
      <c r="F35" s="12" t="s">
        <v>37</v>
      </c>
      <c r="G35" s="19">
        <v>41627</v>
      </c>
      <c r="H35" s="12">
        <v>2</v>
      </c>
      <c r="I35" s="12">
        <v>0</v>
      </c>
      <c r="J35" s="12">
        <v>0</v>
      </c>
      <c r="K35" s="12">
        <v>1</v>
      </c>
      <c r="L35" s="12">
        <v>0</v>
      </c>
      <c r="M35" s="12">
        <v>50</v>
      </c>
      <c r="N35" s="12" t="s">
        <v>88</v>
      </c>
      <c r="O35" s="12"/>
      <c r="P35" s="12"/>
    </row>
    <row r="36" spans="2:16" ht="150">
      <c r="B36" s="12" t="s">
        <v>86</v>
      </c>
      <c r="C36" s="12">
        <v>2</v>
      </c>
      <c r="D36" s="12">
        <v>2</v>
      </c>
      <c r="E36" s="12" t="s">
        <v>89</v>
      </c>
      <c r="F36" s="12" t="s">
        <v>37</v>
      </c>
      <c r="G36" s="19">
        <v>41603</v>
      </c>
      <c r="H36" s="12">
        <v>2</v>
      </c>
      <c r="I36" s="12">
        <v>0</v>
      </c>
      <c r="J36" s="12">
        <v>0</v>
      </c>
      <c r="K36" s="12">
        <v>1</v>
      </c>
      <c r="L36" s="12">
        <v>0</v>
      </c>
      <c r="M36" s="12">
        <v>50</v>
      </c>
      <c r="N36" s="12" t="s">
        <v>88</v>
      </c>
      <c r="O36" s="12"/>
      <c r="P36" s="12"/>
    </row>
    <row r="37" spans="2:16" ht="150">
      <c r="B37" s="12" t="s">
        <v>86</v>
      </c>
      <c r="C37" s="12">
        <v>3</v>
      </c>
      <c r="D37" s="12">
        <v>1</v>
      </c>
      <c r="E37" s="12" t="s">
        <v>87</v>
      </c>
      <c r="F37" s="12" t="s">
        <v>37</v>
      </c>
      <c r="G37" s="19">
        <v>41604</v>
      </c>
      <c r="H37" s="12">
        <v>1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 t="s">
        <v>88</v>
      </c>
      <c r="O37" s="12"/>
      <c r="P37" s="12"/>
    </row>
    <row r="38" spans="2:16" ht="150">
      <c r="B38" s="12" t="s">
        <v>86</v>
      </c>
      <c r="C38" s="12">
        <v>3</v>
      </c>
      <c r="D38" s="12">
        <v>1</v>
      </c>
      <c r="E38" s="12" t="s">
        <v>89</v>
      </c>
      <c r="F38" s="12" t="s">
        <v>37</v>
      </c>
      <c r="G38" s="19">
        <v>41606</v>
      </c>
      <c r="H38" s="12">
        <v>1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 t="s">
        <v>88</v>
      </c>
      <c r="O38" s="12"/>
      <c r="P38" s="12"/>
    </row>
    <row r="39" spans="2:16" ht="150">
      <c r="B39" s="12" t="s">
        <v>86</v>
      </c>
      <c r="C39" s="12">
        <v>4</v>
      </c>
      <c r="D39" s="12">
        <v>4</v>
      </c>
      <c r="E39" s="12" t="s">
        <v>87</v>
      </c>
      <c r="F39" s="12" t="s">
        <v>37</v>
      </c>
      <c r="G39" s="19">
        <v>41605</v>
      </c>
      <c r="H39" s="12">
        <v>4</v>
      </c>
      <c r="I39" s="12">
        <v>0</v>
      </c>
      <c r="J39" s="12">
        <v>0</v>
      </c>
      <c r="K39" s="12">
        <v>3</v>
      </c>
      <c r="L39" s="12">
        <v>0</v>
      </c>
      <c r="M39" s="12">
        <v>75</v>
      </c>
      <c r="N39" s="12" t="s">
        <v>88</v>
      </c>
      <c r="O39" s="12"/>
      <c r="P39" s="12"/>
    </row>
    <row r="40" spans="2:16" ht="150">
      <c r="B40" s="12" t="s">
        <v>86</v>
      </c>
      <c r="C40" s="12">
        <v>4</v>
      </c>
      <c r="D40" s="12">
        <v>4</v>
      </c>
      <c r="E40" s="12" t="s">
        <v>89</v>
      </c>
      <c r="F40" s="12" t="s">
        <v>37</v>
      </c>
      <c r="G40" s="19">
        <v>41605</v>
      </c>
      <c r="H40" s="12">
        <v>4</v>
      </c>
      <c r="I40" s="12">
        <v>0</v>
      </c>
      <c r="J40" s="12">
        <v>0</v>
      </c>
      <c r="K40" s="12">
        <v>1</v>
      </c>
      <c r="L40" s="12">
        <v>1</v>
      </c>
      <c r="M40" s="12">
        <v>50</v>
      </c>
      <c r="N40" s="12" t="s">
        <v>88</v>
      </c>
      <c r="O40" s="12"/>
      <c r="P40" s="12"/>
    </row>
    <row r="41" spans="2:16" ht="120">
      <c r="B41" s="12" t="s">
        <v>86</v>
      </c>
      <c r="C41" s="12">
        <v>5</v>
      </c>
      <c r="D41" s="12">
        <v>2</v>
      </c>
      <c r="E41" s="12" t="s">
        <v>89</v>
      </c>
      <c r="F41" s="12" t="s">
        <v>37</v>
      </c>
      <c r="G41" s="19">
        <v>41621</v>
      </c>
      <c r="H41" s="12">
        <v>2</v>
      </c>
      <c r="I41" s="12">
        <v>1</v>
      </c>
      <c r="J41" s="12">
        <v>50</v>
      </c>
      <c r="K41" s="12">
        <v>1</v>
      </c>
      <c r="L41" s="12">
        <v>0</v>
      </c>
      <c r="M41" s="12">
        <v>50</v>
      </c>
      <c r="N41" s="12" t="s">
        <v>92</v>
      </c>
      <c r="O41" s="12"/>
      <c r="P41" s="12"/>
    </row>
    <row r="42" spans="2:16" ht="120">
      <c r="B42" s="12" t="s">
        <v>86</v>
      </c>
      <c r="C42" s="12">
        <v>6</v>
      </c>
      <c r="D42" s="12">
        <v>3</v>
      </c>
      <c r="E42" s="12" t="s">
        <v>89</v>
      </c>
      <c r="F42" s="12" t="s">
        <v>37</v>
      </c>
      <c r="G42" s="19">
        <v>41617</v>
      </c>
      <c r="H42" s="12">
        <v>3</v>
      </c>
      <c r="I42" s="12">
        <v>1</v>
      </c>
      <c r="J42" s="12">
        <v>33</v>
      </c>
      <c r="K42" s="12">
        <v>2</v>
      </c>
      <c r="L42" s="12">
        <v>0</v>
      </c>
      <c r="M42" s="12">
        <v>67</v>
      </c>
      <c r="N42" s="12" t="s">
        <v>92</v>
      </c>
      <c r="O42" s="12"/>
      <c r="P42" s="12"/>
    </row>
    <row r="43" spans="2:16" ht="120">
      <c r="B43" s="12" t="s">
        <v>86</v>
      </c>
      <c r="C43" s="12">
        <v>6</v>
      </c>
      <c r="D43" s="12">
        <v>3</v>
      </c>
      <c r="E43" s="12" t="s">
        <v>104</v>
      </c>
      <c r="F43" s="12" t="s">
        <v>37</v>
      </c>
      <c r="G43" s="19">
        <v>41618</v>
      </c>
      <c r="H43" s="12">
        <v>3</v>
      </c>
      <c r="I43" s="12">
        <v>0</v>
      </c>
      <c r="J43" s="12">
        <v>0</v>
      </c>
      <c r="K43" s="12">
        <v>1</v>
      </c>
      <c r="L43" s="12">
        <v>2</v>
      </c>
      <c r="M43" s="12">
        <v>100</v>
      </c>
      <c r="N43" s="12" t="s">
        <v>109</v>
      </c>
      <c r="O43" s="12"/>
      <c r="P43" s="12"/>
    </row>
    <row r="44" spans="2:16" ht="120">
      <c r="B44" s="12" t="s">
        <v>86</v>
      </c>
      <c r="C44" s="12">
        <v>6</v>
      </c>
      <c r="D44" s="12">
        <v>3</v>
      </c>
      <c r="E44" s="12" t="s">
        <v>108</v>
      </c>
      <c r="F44" s="12" t="s">
        <v>37</v>
      </c>
      <c r="G44" s="19">
        <v>41615</v>
      </c>
      <c r="H44" s="12">
        <v>3</v>
      </c>
      <c r="I44" s="12">
        <v>0</v>
      </c>
      <c r="J44" s="12">
        <v>0</v>
      </c>
      <c r="K44" s="12">
        <v>0</v>
      </c>
      <c r="L44" s="12">
        <v>2</v>
      </c>
      <c r="M44" s="12">
        <v>67</v>
      </c>
      <c r="N44" s="12" t="s">
        <v>109</v>
      </c>
      <c r="O44" s="12"/>
      <c r="P44" s="12"/>
    </row>
    <row r="45" spans="2:16" ht="120">
      <c r="B45" s="12" t="s">
        <v>86</v>
      </c>
      <c r="C45" s="12">
        <v>6</v>
      </c>
      <c r="D45" s="12">
        <v>3</v>
      </c>
      <c r="E45" s="12" t="s">
        <v>100</v>
      </c>
      <c r="F45" s="12" t="s">
        <v>37</v>
      </c>
      <c r="G45" s="19">
        <v>41592</v>
      </c>
      <c r="H45" s="12">
        <v>3</v>
      </c>
      <c r="I45" s="12">
        <v>1</v>
      </c>
      <c r="J45" s="12">
        <v>33</v>
      </c>
      <c r="K45" s="12">
        <v>1</v>
      </c>
      <c r="L45" s="12">
        <v>1</v>
      </c>
      <c r="M45" s="12">
        <v>67</v>
      </c>
      <c r="N45" s="12" t="s">
        <v>109</v>
      </c>
      <c r="O45" s="12"/>
      <c r="P45" s="12"/>
    </row>
    <row r="46" spans="2:16" ht="120">
      <c r="B46" s="12" t="s">
        <v>86</v>
      </c>
      <c r="C46" s="12">
        <v>7</v>
      </c>
      <c r="D46" s="12">
        <v>6</v>
      </c>
      <c r="E46" s="12" t="s">
        <v>396</v>
      </c>
      <c r="F46" s="12" t="s">
        <v>37</v>
      </c>
      <c r="G46" s="19">
        <v>41606</v>
      </c>
      <c r="H46" s="12">
        <v>5</v>
      </c>
      <c r="I46" s="12">
        <v>1</v>
      </c>
      <c r="J46" s="12">
        <v>20</v>
      </c>
      <c r="K46" s="12">
        <v>0</v>
      </c>
      <c r="L46" s="12">
        <v>0</v>
      </c>
      <c r="M46" s="12">
        <v>0</v>
      </c>
      <c r="N46" s="12" t="s">
        <v>109</v>
      </c>
      <c r="O46" s="12"/>
      <c r="P46" s="12"/>
    </row>
    <row r="47" spans="2:16" ht="120">
      <c r="B47" s="12" t="s">
        <v>86</v>
      </c>
      <c r="C47" s="12">
        <v>7</v>
      </c>
      <c r="D47" s="12">
        <v>6</v>
      </c>
      <c r="E47" s="12" t="s">
        <v>108</v>
      </c>
      <c r="F47" s="12" t="s">
        <v>37</v>
      </c>
      <c r="G47" s="19">
        <v>41590</v>
      </c>
      <c r="H47" s="12">
        <v>6</v>
      </c>
      <c r="I47" s="12">
        <v>2</v>
      </c>
      <c r="J47" s="12">
        <v>33</v>
      </c>
      <c r="K47" s="12">
        <v>0</v>
      </c>
      <c r="L47" s="12">
        <v>0</v>
      </c>
      <c r="M47" s="12">
        <v>0</v>
      </c>
      <c r="N47" s="12" t="s">
        <v>109</v>
      </c>
      <c r="O47" s="12"/>
      <c r="P47" s="12"/>
    </row>
    <row r="48" spans="2:16" ht="135">
      <c r="B48" s="12" t="s">
        <v>86</v>
      </c>
      <c r="C48" s="12">
        <v>7</v>
      </c>
      <c r="D48" s="12">
        <v>6</v>
      </c>
      <c r="E48" s="12" t="s">
        <v>100</v>
      </c>
      <c r="F48" s="12" t="s">
        <v>37</v>
      </c>
      <c r="G48" s="19">
        <v>41610</v>
      </c>
      <c r="H48" s="12">
        <v>5</v>
      </c>
      <c r="I48" s="12">
        <v>0</v>
      </c>
      <c r="J48" s="12">
        <v>0</v>
      </c>
      <c r="K48" s="12">
        <v>1</v>
      </c>
      <c r="L48" s="12">
        <v>3</v>
      </c>
      <c r="M48" s="12">
        <v>80</v>
      </c>
      <c r="N48" s="12" t="s">
        <v>99</v>
      </c>
      <c r="O48" s="12"/>
      <c r="P48" s="12"/>
    </row>
    <row r="49" spans="2:16" ht="135">
      <c r="B49" s="12" t="s">
        <v>86</v>
      </c>
      <c r="C49" s="12">
        <v>6</v>
      </c>
      <c r="D49" s="12">
        <v>3</v>
      </c>
      <c r="E49" s="12" t="s">
        <v>100</v>
      </c>
      <c r="F49" s="12" t="s">
        <v>37</v>
      </c>
      <c r="G49" s="19">
        <v>41592</v>
      </c>
      <c r="H49" s="12">
        <v>3</v>
      </c>
      <c r="I49" s="12">
        <v>1</v>
      </c>
      <c r="J49" s="12">
        <v>33</v>
      </c>
      <c r="K49" s="12">
        <v>1</v>
      </c>
      <c r="L49" s="12">
        <v>1</v>
      </c>
      <c r="M49" s="12">
        <v>67</v>
      </c>
      <c r="N49" s="12" t="s">
        <v>99</v>
      </c>
      <c r="O49" s="12"/>
      <c r="P49" s="12"/>
    </row>
    <row r="50" spans="2:16" ht="135">
      <c r="B50" s="12" t="s">
        <v>86</v>
      </c>
      <c r="C50" s="12">
        <v>7</v>
      </c>
      <c r="D50" s="12">
        <v>6</v>
      </c>
      <c r="E50" s="12" t="s">
        <v>101</v>
      </c>
      <c r="F50" s="12" t="s">
        <v>37</v>
      </c>
      <c r="G50" s="19">
        <v>41604</v>
      </c>
      <c r="H50" s="12">
        <v>5</v>
      </c>
      <c r="I50" s="12">
        <v>1</v>
      </c>
      <c r="J50" s="12">
        <v>20</v>
      </c>
      <c r="K50" s="12">
        <v>2</v>
      </c>
      <c r="L50" s="12">
        <v>0</v>
      </c>
      <c r="M50" s="12">
        <v>40</v>
      </c>
      <c r="N50" s="12" t="s">
        <v>99</v>
      </c>
      <c r="O50" s="12"/>
      <c r="P50" s="12"/>
    </row>
    <row r="51" spans="2:16" ht="120">
      <c r="B51" s="12" t="s">
        <v>86</v>
      </c>
      <c r="C51" s="12">
        <v>8</v>
      </c>
      <c r="D51" s="12">
        <v>1</v>
      </c>
      <c r="E51" s="12" t="s">
        <v>108</v>
      </c>
      <c r="F51" s="12" t="s">
        <v>37</v>
      </c>
      <c r="G51" s="19">
        <v>41615</v>
      </c>
      <c r="H51" s="12">
        <v>1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 t="s">
        <v>109</v>
      </c>
      <c r="O51" s="12"/>
      <c r="P51" s="12"/>
    </row>
    <row r="52" spans="2:16" ht="135">
      <c r="B52" s="12" t="s">
        <v>86</v>
      </c>
      <c r="C52" s="12">
        <v>8</v>
      </c>
      <c r="D52" s="12">
        <v>1</v>
      </c>
      <c r="E52" s="12" t="s">
        <v>100</v>
      </c>
      <c r="F52" s="12" t="s">
        <v>37</v>
      </c>
      <c r="G52" s="19">
        <v>41621</v>
      </c>
      <c r="H52" s="12">
        <v>1</v>
      </c>
      <c r="I52" s="12">
        <v>0</v>
      </c>
      <c r="J52" s="12">
        <v>0</v>
      </c>
      <c r="K52" s="12">
        <v>1</v>
      </c>
      <c r="L52" s="12">
        <v>0</v>
      </c>
      <c r="M52" s="12">
        <v>100</v>
      </c>
      <c r="N52" s="12" t="s">
        <v>99</v>
      </c>
      <c r="O52" s="12"/>
      <c r="P52" s="12"/>
    </row>
    <row r="53" spans="2:16" ht="150">
      <c r="B53" s="12" t="s">
        <v>86</v>
      </c>
      <c r="C53" s="12">
        <v>8</v>
      </c>
      <c r="D53" s="12">
        <v>1</v>
      </c>
      <c r="E53" s="12" t="s">
        <v>95</v>
      </c>
      <c r="F53" s="12" t="s">
        <v>37</v>
      </c>
      <c r="G53" s="19">
        <v>41617</v>
      </c>
      <c r="H53" s="12">
        <v>1</v>
      </c>
      <c r="I53" s="12">
        <v>0</v>
      </c>
      <c r="J53" s="12">
        <v>0</v>
      </c>
      <c r="K53" s="12">
        <v>1</v>
      </c>
      <c r="L53" s="12">
        <v>0</v>
      </c>
      <c r="M53" s="12">
        <v>100</v>
      </c>
      <c r="N53" s="12" t="s">
        <v>96</v>
      </c>
      <c r="O53" s="12"/>
      <c r="P53" s="12"/>
    </row>
    <row r="54" spans="2:16" ht="135">
      <c r="B54" s="12" t="s">
        <v>86</v>
      </c>
      <c r="C54" s="12">
        <v>8</v>
      </c>
      <c r="D54" s="12">
        <v>1</v>
      </c>
      <c r="E54" s="12" t="s">
        <v>101</v>
      </c>
      <c r="F54" s="12" t="s">
        <v>37</v>
      </c>
      <c r="G54" s="19">
        <v>41614</v>
      </c>
      <c r="H54" s="12">
        <v>1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 t="s">
        <v>99</v>
      </c>
      <c r="O54" s="12"/>
      <c r="P54" s="12"/>
    </row>
    <row r="55" spans="2:16" ht="120">
      <c r="B55" s="12" t="s">
        <v>86</v>
      </c>
      <c r="C55" s="12">
        <v>8</v>
      </c>
      <c r="D55" s="12">
        <v>1</v>
      </c>
      <c r="E55" s="12" t="s">
        <v>102</v>
      </c>
      <c r="F55" s="12" t="s">
        <v>37</v>
      </c>
      <c r="G55" s="19">
        <v>41628</v>
      </c>
      <c r="H55" s="12">
        <v>1</v>
      </c>
      <c r="I55" s="12">
        <v>0</v>
      </c>
      <c r="J55" s="12">
        <v>0</v>
      </c>
      <c r="K55" s="12">
        <v>0</v>
      </c>
      <c r="L55" s="12">
        <v>1</v>
      </c>
      <c r="M55" s="12">
        <v>100</v>
      </c>
      <c r="N55" s="12" t="s">
        <v>103</v>
      </c>
      <c r="O55" s="12"/>
      <c r="P55" s="12"/>
    </row>
    <row r="56" spans="2:16" ht="120">
      <c r="B56" s="12" t="s">
        <v>86</v>
      </c>
      <c r="C56" s="12">
        <v>9</v>
      </c>
      <c r="D56" s="12">
        <v>3</v>
      </c>
      <c r="E56" s="12" t="s">
        <v>108</v>
      </c>
      <c r="F56" s="12" t="s">
        <v>37</v>
      </c>
      <c r="G56" s="19">
        <v>41615</v>
      </c>
      <c r="H56" s="12">
        <v>3</v>
      </c>
      <c r="I56" s="12">
        <v>0</v>
      </c>
      <c r="J56" s="12">
        <v>0</v>
      </c>
      <c r="K56" s="12">
        <v>2</v>
      </c>
      <c r="L56" s="12">
        <v>0</v>
      </c>
      <c r="M56" s="12">
        <v>67</v>
      </c>
      <c r="N56" s="12" t="s">
        <v>109</v>
      </c>
      <c r="O56" s="12"/>
      <c r="P56" s="12"/>
    </row>
    <row r="57" spans="2:16" ht="120">
      <c r="B57" s="12" t="s">
        <v>86</v>
      </c>
      <c r="C57" s="12">
        <v>9</v>
      </c>
      <c r="D57" s="12">
        <v>3</v>
      </c>
      <c r="E57" s="12" t="s">
        <v>398</v>
      </c>
      <c r="F57" s="12" t="s">
        <v>37</v>
      </c>
      <c r="G57" s="19">
        <v>41625</v>
      </c>
      <c r="H57" s="12">
        <v>3</v>
      </c>
      <c r="I57" s="12">
        <v>0</v>
      </c>
      <c r="J57" s="12">
        <v>0</v>
      </c>
      <c r="K57" s="12">
        <v>1</v>
      </c>
      <c r="L57" s="12">
        <v>1</v>
      </c>
      <c r="M57" s="12">
        <v>67</v>
      </c>
      <c r="N57" s="12" t="s">
        <v>103</v>
      </c>
      <c r="O57" s="12"/>
      <c r="P57" s="12"/>
    </row>
    <row r="58" spans="2:16" ht="150">
      <c r="B58" s="12" t="s">
        <v>86</v>
      </c>
      <c r="C58" s="12">
        <v>9</v>
      </c>
      <c r="D58" s="12">
        <v>3</v>
      </c>
      <c r="E58" s="12" t="s">
        <v>95</v>
      </c>
      <c r="F58" s="12" t="s">
        <v>37</v>
      </c>
      <c r="G58" s="19">
        <v>41610</v>
      </c>
      <c r="H58" s="12">
        <v>3</v>
      </c>
      <c r="I58" s="12">
        <v>1</v>
      </c>
      <c r="J58" s="12">
        <v>33</v>
      </c>
      <c r="K58" s="12">
        <v>2</v>
      </c>
      <c r="L58" s="12">
        <v>0</v>
      </c>
      <c r="M58" s="12">
        <v>67</v>
      </c>
      <c r="N58" s="12" t="s">
        <v>96</v>
      </c>
      <c r="O58" s="12"/>
      <c r="P58" s="12"/>
    </row>
    <row r="59" spans="2:16" ht="135">
      <c r="B59" s="12" t="s">
        <v>86</v>
      </c>
      <c r="C59" s="12">
        <v>9</v>
      </c>
      <c r="D59" s="12">
        <v>3</v>
      </c>
      <c r="E59" s="12" t="s">
        <v>101</v>
      </c>
      <c r="F59" s="12" t="s">
        <v>37</v>
      </c>
      <c r="G59" s="19">
        <v>41613</v>
      </c>
      <c r="H59" s="12">
        <v>3</v>
      </c>
      <c r="I59" s="12">
        <v>1</v>
      </c>
      <c r="J59" s="12">
        <v>33</v>
      </c>
      <c r="K59" s="12">
        <v>0</v>
      </c>
      <c r="L59" s="12">
        <v>2</v>
      </c>
      <c r="M59" s="12">
        <v>67</v>
      </c>
      <c r="N59" s="12" t="s">
        <v>99</v>
      </c>
      <c r="O59" s="12"/>
      <c r="P59" s="12"/>
    </row>
    <row r="60" spans="2:16" ht="120">
      <c r="B60" s="12" t="s">
        <v>86</v>
      </c>
      <c r="C60" s="12">
        <v>9</v>
      </c>
      <c r="D60" s="12">
        <v>3</v>
      </c>
      <c r="E60" s="12" t="s">
        <v>108</v>
      </c>
      <c r="F60" s="12" t="s">
        <v>37</v>
      </c>
      <c r="G60" s="19">
        <v>41657</v>
      </c>
      <c r="H60" s="12">
        <v>3</v>
      </c>
      <c r="I60" s="12">
        <v>0</v>
      </c>
      <c r="J60" s="12">
        <v>0</v>
      </c>
      <c r="K60" s="12">
        <v>1</v>
      </c>
      <c r="L60" s="12">
        <v>1</v>
      </c>
      <c r="M60" s="12">
        <v>67</v>
      </c>
      <c r="N60" s="12" t="s">
        <v>109</v>
      </c>
      <c r="O60" s="12"/>
      <c r="P60" s="12"/>
    </row>
    <row r="61" spans="2:16" ht="120">
      <c r="B61" s="12" t="s">
        <v>86</v>
      </c>
      <c r="C61" s="12">
        <v>9</v>
      </c>
      <c r="D61" s="12">
        <v>3</v>
      </c>
      <c r="E61" s="12" t="s">
        <v>401</v>
      </c>
      <c r="F61" s="12" t="s">
        <v>37</v>
      </c>
      <c r="G61" s="19">
        <v>41662</v>
      </c>
      <c r="H61" s="12">
        <v>3</v>
      </c>
      <c r="I61" s="12">
        <v>0</v>
      </c>
      <c r="J61" s="12">
        <v>0</v>
      </c>
      <c r="K61" s="12">
        <v>2</v>
      </c>
      <c r="L61" s="12">
        <v>0</v>
      </c>
      <c r="M61" s="12">
        <v>67</v>
      </c>
      <c r="N61" s="12" t="s">
        <v>109</v>
      </c>
      <c r="O61" s="12"/>
      <c r="P61" s="12"/>
    </row>
    <row r="62" spans="2:16" ht="120">
      <c r="B62" s="12" t="s">
        <v>86</v>
      </c>
      <c r="C62" s="12">
        <v>9</v>
      </c>
      <c r="D62" s="12">
        <v>3</v>
      </c>
      <c r="E62" s="12" t="s">
        <v>401</v>
      </c>
      <c r="F62" s="12" t="s">
        <v>37</v>
      </c>
      <c r="G62" s="19">
        <v>41690</v>
      </c>
      <c r="H62" s="12">
        <v>3</v>
      </c>
      <c r="I62" s="12">
        <v>0</v>
      </c>
      <c r="J62" s="12">
        <v>0</v>
      </c>
      <c r="K62" s="12">
        <v>2</v>
      </c>
      <c r="L62" s="12">
        <v>0</v>
      </c>
      <c r="M62" s="12">
        <v>67</v>
      </c>
      <c r="N62" s="12" t="s">
        <v>109</v>
      </c>
      <c r="O62" s="12"/>
      <c r="P62" s="12"/>
    </row>
    <row r="63" spans="2:16" ht="120">
      <c r="B63" s="12" t="s">
        <v>86</v>
      </c>
      <c r="C63" s="12">
        <v>5</v>
      </c>
      <c r="D63" s="12">
        <v>2</v>
      </c>
      <c r="E63" s="12" t="s">
        <v>89</v>
      </c>
      <c r="F63" s="12" t="s">
        <v>37</v>
      </c>
      <c r="G63" s="19">
        <v>41667</v>
      </c>
      <c r="H63" s="12">
        <v>2</v>
      </c>
      <c r="I63" s="12">
        <v>0</v>
      </c>
      <c r="J63" s="12">
        <v>0</v>
      </c>
      <c r="K63" s="12">
        <v>1</v>
      </c>
      <c r="L63" s="12">
        <v>0</v>
      </c>
      <c r="M63" s="12">
        <v>50</v>
      </c>
      <c r="N63" s="12" t="s">
        <v>92</v>
      </c>
      <c r="O63" s="12"/>
      <c r="P63" s="12"/>
    </row>
    <row r="64" spans="2:16" ht="120">
      <c r="B64" s="12" t="s">
        <v>86</v>
      </c>
      <c r="C64" s="12">
        <v>5</v>
      </c>
      <c r="D64" s="12">
        <v>2</v>
      </c>
      <c r="E64" s="12" t="s">
        <v>89</v>
      </c>
      <c r="F64" s="12" t="s">
        <v>37</v>
      </c>
      <c r="G64" s="19">
        <v>41688</v>
      </c>
      <c r="H64" s="12">
        <v>2</v>
      </c>
      <c r="I64" s="12">
        <v>1</v>
      </c>
      <c r="J64" s="12">
        <v>50</v>
      </c>
      <c r="K64" s="12">
        <v>0</v>
      </c>
      <c r="L64" s="12">
        <v>0</v>
      </c>
      <c r="M64" s="12">
        <v>0</v>
      </c>
      <c r="N64" s="12" t="s">
        <v>92</v>
      </c>
      <c r="O64" s="12"/>
      <c r="P64" s="12"/>
    </row>
    <row r="65" spans="2:16" ht="120">
      <c r="B65" s="12" t="s">
        <v>86</v>
      </c>
      <c r="C65" s="12">
        <v>6</v>
      </c>
      <c r="D65" s="12">
        <v>3</v>
      </c>
      <c r="E65" s="12" t="s">
        <v>89</v>
      </c>
      <c r="F65" s="12" t="s">
        <v>37</v>
      </c>
      <c r="G65" s="19">
        <v>41667</v>
      </c>
      <c r="H65" s="12">
        <v>3</v>
      </c>
      <c r="I65" s="12">
        <v>0</v>
      </c>
      <c r="J65" s="12">
        <v>0</v>
      </c>
      <c r="K65" s="12">
        <v>1</v>
      </c>
      <c r="L65" s="12">
        <v>1</v>
      </c>
      <c r="M65" s="12">
        <v>67</v>
      </c>
      <c r="N65" s="12" t="s">
        <v>92</v>
      </c>
      <c r="O65" s="12"/>
      <c r="P65" s="12"/>
    </row>
    <row r="66" spans="2:16" ht="120">
      <c r="B66" s="12" t="s">
        <v>86</v>
      </c>
      <c r="C66" s="12">
        <v>6</v>
      </c>
      <c r="D66" s="12">
        <v>3</v>
      </c>
      <c r="E66" s="12" t="s">
        <v>89</v>
      </c>
      <c r="F66" s="12" t="s">
        <v>37</v>
      </c>
      <c r="G66" s="19">
        <v>41687</v>
      </c>
      <c r="H66" s="12">
        <v>3</v>
      </c>
      <c r="I66" s="12">
        <v>0</v>
      </c>
      <c r="J66" s="12">
        <v>0</v>
      </c>
      <c r="K66" s="12">
        <v>1</v>
      </c>
      <c r="L66" s="12">
        <v>2</v>
      </c>
      <c r="M66" s="12">
        <v>100</v>
      </c>
      <c r="N66" s="12" t="s">
        <v>92</v>
      </c>
      <c r="O66" s="12"/>
      <c r="P66" s="12"/>
    </row>
    <row r="67" spans="2:16" ht="120">
      <c r="B67" s="12" t="s">
        <v>86</v>
      </c>
      <c r="C67" s="12">
        <v>7</v>
      </c>
      <c r="D67" s="12">
        <v>6</v>
      </c>
      <c r="E67" s="12" t="s">
        <v>89</v>
      </c>
      <c r="F67" s="12" t="s">
        <v>37</v>
      </c>
      <c r="G67" s="19">
        <v>41655</v>
      </c>
      <c r="H67" s="12">
        <v>5</v>
      </c>
      <c r="I67" s="12">
        <v>1</v>
      </c>
      <c r="J67" s="12">
        <v>20</v>
      </c>
      <c r="K67" s="12">
        <v>4</v>
      </c>
      <c r="L67" s="12">
        <v>0</v>
      </c>
      <c r="M67" s="12">
        <v>80</v>
      </c>
      <c r="N67" s="12" t="s">
        <v>92</v>
      </c>
      <c r="O67" s="12"/>
      <c r="P67" s="12"/>
    </row>
    <row r="68" spans="2:16" ht="120">
      <c r="B68" s="12" t="s">
        <v>86</v>
      </c>
      <c r="C68" s="12">
        <v>7</v>
      </c>
      <c r="D68" s="12">
        <v>6</v>
      </c>
      <c r="E68" s="12" t="s">
        <v>89</v>
      </c>
      <c r="F68" s="12" t="s">
        <v>37</v>
      </c>
      <c r="G68" s="19">
        <v>41676</v>
      </c>
      <c r="H68" s="12">
        <v>6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 t="s">
        <v>92</v>
      </c>
      <c r="O68" s="12"/>
      <c r="P68" s="12"/>
    </row>
    <row r="69" spans="2:16" ht="120">
      <c r="B69" s="12" t="s">
        <v>86</v>
      </c>
      <c r="C69" s="12">
        <v>8</v>
      </c>
      <c r="D69" s="12">
        <v>1</v>
      </c>
      <c r="E69" s="12" t="s">
        <v>402</v>
      </c>
      <c r="F69" s="12" t="s">
        <v>37</v>
      </c>
      <c r="G69" s="19">
        <v>41661</v>
      </c>
      <c r="H69" s="12">
        <v>1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 t="s">
        <v>92</v>
      </c>
      <c r="O69" s="12"/>
      <c r="P69" s="12"/>
    </row>
    <row r="70" spans="2:16" ht="120">
      <c r="B70" s="12" t="s">
        <v>86</v>
      </c>
      <c r="C70" s="12">
        <v>8</v>
      </c>
      <c r="D70" s="12">
        <v>1</v>
      </c>
      <c r="E70" s="12" t="s">
        <v>402</v>
      </c>
      <c r="F70" s="12" t="s">
        <v>37</v>
      </c>
      <c r="G70" s="19">
        <v>41687</v>
      </c>
      <c r="H70" s="12">
        <v>1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 t="s">
        <v>92</v>
      </c>
      <c r="O70" s="12"/>
      <c r="P70" s="12"/>
    </row>
    <row r="71" spans="2:16" ht="120">
      <c r="B71" s="12" t="s">
        <v>86</v>
      </c>
      <c r="C71" s="12">
        <v>5</v>
      </c>
      <c r="D71" s="12">
        <v>2</v>
      </c>
      <c r="E71" s="12" t="s">
        <v>87</v>
      </c>
      <c r="F71" s="12" t="s">
        <v>37</v>
      </c>
      <c r="G71" s="19">
        <v>41690</v>
      </c>
      <c r="H71" s="12">
        <v>2</v>
      </c>
      <c r="I71" s="12">
        <v>0</v>
      </c>
      <c r="J71" s="12">
        <v>0</v>
      </c>
      <c r="K71" s="12">
        <v>0</v>
      </c>
      <c r="L71" s="12">
        <v>1</v>
      </c>
      <c r="M71" s="12">
        <v>50</v>
      </c>
      <c r="N71" s="12" t="s">
        <v>93</v>
      </c>
      <c r="O71" s="12"/>
      <c r="P71" s="12"/>
    </row>
    <row r="72" spans="2:16" ht="120">
      <c r="B72" s="12" t="s">
        <v>86</v>
      </c>
      <c r="C72" s="12">
        <v>6</v>
      </c>
      <c r="D72" s="12">
        <v>3</v>
      </c>
      <c r="E72" s="12" t="s">
        <v>87</v>
      </c>
      <c r="F72" s="12" t="s">
        <v>37</v>
      </c>
      <c r="G72" s="19">
        <v>41687</v>
      </c>
      <c r="H72" s="12">
        <v>3</v>
      </c>
      <c r="I72" s="12">
        <v>1</v>
      </c>
      <c r="J72" s="12">
        <v>33</v>
      </c>
      <c r="K72" s="12">
        <v>1</v>
      </c>
      <c r="L72" s="12">
        <v>1</v>
      </c>
      <c r="M72" s="12">
        <v>67</v>
      </c>
      <c r="N72" s="12" t="s">
        <v>93</v>
      </c>
      <c r="O72" s="12"/>
      <c r="P72" s="12"/>
    </row>
    <row r="73" spans="2:16" ht="135">
      <c r="B73" s="12" t="s">
        <v>86</v>
      </c>
      <c r="C73" s="12">
        <v>7</v>
      </c>
      <c r="D73" s="12">
        <v>6</v>
      </c>
      <c r="E73" s="12" t="s">
        <v>104</v>
      </c>
      <c r="F73" s="12" t="s">
        <v>37</v>
      </c>
      <c r="G73" s="19">
        <v>41659</v>
      </c>
      <c r="H73" s="12">
        <v>6</v>
      </c>
      <c r="I73" s="12">
        <v>2</v>
      </c>
      <c r="J73" s="12">
        <v>33</v>
      </c>
      <c r="K73" s="12">
        <v>2</v>
      </c>
      <c r="L73" s="12">
        <v>1</v>
      </c>
      <c r="M73" s="12">
        <v>50</v>
      </c>
      <c r="N73" s="12" t="s">
        <v>99</v>
      </c>
      <c r="O73" s="12"/>
      <c r="P73" s="12"/>
    </row>
    <row r="74" spans="2:16" ht="135">
      <c r="B74" s="12" t="s">
        <v>86</v>
      </c>
      <c r="C74" s="12">
        <v>7</v>
      </c>
      <c r="D74" s="12">
        <v>6</v>
      </c>
      <c r="E74" s="12" t="s">
        <v>101</v>
      </c>
      <c r="F74" s="12" t="s">
        <v>37</v>
      </c>
      <c r="G74" s="19">
        <v>41662</v>
      </c>
      <c r="H74" s="12">
        <v>4</v>
      </c>
      <c r="I74" s="12">
        <v>1</v>
      </c>
      <c r="J74" s="12">
        <v>25</v>
      </c>
      <c r="K74" s="12">
        <v>2</v>
      </c>
      <c r="L74" s="12">
        <v>0</v>
      </c>
      <c r="M74" s="12">
        <v>50</v>
      </c>
      <c r="N74" s="12" t="s">
        <v>99</v>
      </c>
      <c r="O74" s="12"/>
      <c r="P74" s="12"/>
    </row>
    <row r="75" spans="2:16" ht="135">
      <c r="B75" s="12" t="s">
        <v>86</v>
      </c>
      <c r="C75" s="12">
        <v>7</v>
      </c>
      <c r="D75" s="12">
        <v>6</v>
      </c>
      <c r="E75" s="12" t="s">
        <v>101</v>
      </c>
      <c r="F75" s="12" t="s">
        <v>37</v>
      </c>
      <c r="G75" s="19">
        <v>41694</v>
      </c>
      <c r="H75" s="12">
        <v>5</v>
      </c>
      <c r="I75" s="12">
        <v>1</v>
      </c>
      <c r="J75" s="12">
        <v>20</v>
      </c>
      <c r="K75" s="12">
        <v>3</v>
      </c>
      <c r="L75" s="12">
        <v>0</v>
      </c>
      <c r="M75" s="12">
        <v>60</v>
      </c>
      <c r="N75" s="12" t="s">
        <v>99</v>
      </c>
      <c r="O75" s="12"/>
      <c r="P75" s="12"/>
    </row>
    <row r="76" spans="2:16" ht="135">
      <c r="B76" s="12" t="s">
        <v>86</v>
      </c>
      <c r="C76" s="12">
        <v>8</v>
      </c>
      <c r="D76" s="12">
        <v>1</v>
      </c>
      <c r="E76" s="12" t="s">
        <v>101</v>
      </c>
      <c r="F76" s="12" t="s">
        <v>37</v>
      </c>
      <c r="G76" s="19">
        <v>41684</v>
      </c>
      <c r="H76" s="12">
        <v>1</v>
      </c>
      <c r="I76" s="12">
        <v>0</v>
      </c>
      <c r="J76" s="12">
        <v>0</v>
      </c>
      <c r="K76" s="12">
        <v>1</v>
      </c>
      <c r="L76" s="12">
        <v>0</v>
      </c>
      <c r="M76" s="12">
        <v>100</v>
      </c>
      <c r="N76" s="12" t="s">
        <v>99</v>
      </c>
      <c r="O76" s="12"/>
      <c r="P76" s="12"/>
    </row>
    <row r="77" spans="2:16" ht="135">
      <c r="B77" s="12" t="s">
        <v>86</v>
      </c>
      <c r="C77" s="12">
        <v>9</v>
      </c>
      <c r="D77" s="12">
        <v>3</v>
      </c>
      <c r="E77" s="12" t="s">
        <v>101</v>
      </c>
      <c r="F77" s="12" t="s">
        <v>37</v>
      </c>
      <c r="G77" s="19">
        <v>41673</v>
      </c>
      <c r="H77" s="12">
        <v>3</v>
      </c>
      <c r="I77" s="12">
        <v>0</v>
      </c>
      <c r="J77" s="12">
        <v>0</v>
      </c>
      <c r="K77" s="12">
        <v>2</v>
      </c>
      <c r="L77" s="12">
        <v>0</v>
      </c>
      <c r="M77" s="12">
        <v>67</v>
      </c>
      <c r="N77" s="12" t="s">
        <v>99</v>
      </c>
      <c r="O77" s="12"/>
      <c r="P77" s="12"/>
    </row>
    <row r="78" spans="2:16" ht="135">
      <c r="B78" s="12" t="s">
        <v>86</v>
      </c>
      <c r="C78" s="12">
        <v>5</v>
      </c>
      <c r="D78" s="12">
        <v>2</v>
      </c>
      <c r="E78" s="12" t="s">
        <v>100</v>
      </c>
      <c r="F78" s="12" t="s">
        <v>37</v>
      </c>
      <c r="G78" s="19">
        <v>41673</v>
      </c>
      <c r="H78" s="12">
        <v>2</v>
      </c>
      <c r="I78" s="12">
        <v>1</v>
      </c>
      <c r="J78" s="12">
        <v>50</v>
      </c>
      <c r="K78" s="12">
        <v>1</v>
      </c>
      <c r="L78" s="12">
        <v>0</v>
      </c>
      <c r="M78" s="12">
        <v>50</v>
      </c>
      <c r="N78" s="12" t="s">
        <v>99</v>
      </c>
      <c r="O78" s="12"/>
      <c r="P78" s="12"/>
    </row>
    <row r="79" spans="2:16" ht="135">
      <c r="B79" s="12" t="s">
        <v>86</v>
      </c>
      <c r="C79" s="12">
        <v>7</v>
      </c>
      <c r="D79" s="12">
        <v>6</v>
      </c>
      <c r="E79" s="12" t="s">
        <v>100</v>
      </c>
      <c r="F79" s="12" t="s">
        <v>37</v>
      </c>
      <c r="G79" s="19">
        <v>41666</v>
      </c>
      <c r="H79" s="12">
        <v>5</v>
      </c>
      <c r="I79" s="12">
        <v>0</v>
      </c>
      <c r="J79" s="12">
        <v>0</v>
      </c>
      <c r="K79" s="12">
        <v>2</v>
      </c>
      <c r="L79" s="12">
        <v>1</v>
      </c>
      <c r="M79" s="12">
        <v>60</v>
      </c>
      <c r="N79" s="12" t="s">
        <v>99</v>
      </c>
      <c r="O79" s="12"/>
      <c r="P79" s="12"/>
    </row>
    <row r="80" spans="2:16" ht="135">
      <c r="B80" s="12" t="s">
        <v>86</v>
      </c>
      <c r="C80" s="12">
        <v>7</v>
      </c>
      <c r="D80" s="12">
        <v>6</v>
      </c>
      <c r="E80" s="12" t="s">
        <v>100</v>
      </c>
      <c r="F80" s="12" t="s">
        <v>37</v>
      </c>
      <c r="G80" s="19">
        <v>41697</v>
      </c>
      <c r="H80" s="12">
        <v>5</v>
      </c>
      <c r="I80" s="12">
        <v>1</v>
      </c>
      <c r="J80" s="12">
        <v>20</v>
      </c>
      <c r="K80" s="12">
        <v>2</v>
      </c>
      <c r="L80" s="12">
        <v>0</v>
      </c>
      <c r="M80" s="12">
        <v>40</v>
      </c>
      <c r="N80" s="12" t="s">
        <v>99</v>
      </c>
      <c r="O80" s="12"/>
      <c r="P80" s="12"/>
    </row>
    <row r="81" spans="2:16" ht="135">
      <c r="B81" s="12" t="s">
        <v>86</v>
      </c>
      <c r="C81" s="12">
        <v>8</v>
      </c>
      <c r="D81" s="12">
        <v>1</v>
      </c>
      <c r="E81" s="12" t="s">
        <v>100</v>
      </c>
      <c r="F81" s="12" t="s">
        <v>37</v>
      </c>
      <c r="G81" s="19">
        <v>41694</v>
      </c>
      <c r="H81" s="12">
        <v>1</v>
      </c>
      <c r="I81" s="12">
        <v>0</v>
      </c>
      <c r="J81" s="12">
        <v>0</v>
      </c>
      <c r="K81" s="12">
        <v>1</v>
      </c>
      <c r="L81" s="12">
        <v>0</v>
      </c>
      <c r="M81" s="12">
        <v>100</v>
      </c>
      <c r="N81" s="12" t="s">
        <v>99</v>
      </c>
      <c r="O81" s="12"/>
      <c r="P81" s="12"/>
    </row>
    <row r="82" spans="2:16" ht="135">
      <c r="B82" s="12" t="s">
        <v>86</v>
      </c>
      <c r="C82" s="12">
        <v>9</v>
      </c>
      <c r="D82" s="12">
        <v>3</v>
      </c>
      <c r="E82" s="12" t="s">
        <v>100</v>
      </c>
      <c r="F82" s="12" t="s">
        <v>37</v>
      </c>
      <c r="G82" s="19">
        <v>41661</v>
      </c>
      <c r="H82" s="12">
        <v>3</v>
      </c>
      <c r="I82" s="12">
        <v>0</v>
      </c>
      <c r="J82" s="12">
        <v>0</v>
      </c>
      <c r="K82" s="12">
        <v>2</v>
      </c>
      <c r="L82" s="12">
        <v>0</v>
      </c>
      <c r="M82" s="12">
        <v>67</v>
      </c>
      <c r="N82" s="12" t="s">
        <v>99</v>
      </c>
      <c r="O82" s="12"/>
      <c r="P82" s="12"/>
    </row>
    <row r="83" spans="2:16" ht="135">
      <c r="B83" s="12" t="s">
        <v>86</v>
      </c>
      <c r="C83" s="12">
        <v>9</v>
      </c>
      <c r="D83" s="12">
        <v>3</v>
      </c>
      <c r="E83" s="12" t="s">
        <v>100</v>
      </c>
      <c r="F83" s="12" t="s">
        <v>37</v>
      </c>
      <c r="G83" s="19">
        <v>41682</v>
      </c>
      <c r="H83" s="12">
        <v>3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 t="s">
        <v>99</v>
      </c>
      <c r="O83" s="12"/>
      <c r="P83" s="12"/>
    </row>
    <row r="84" spans="2:16" ht="120">
      <c r="B84" s="12" t="s">
        <v>86</v>
      </c>
      <c r="C84" s="12">
        <v>9</v>
      </c>
      <c r="D84" s="12">
        <v>3</v>
      </c>
      <c r="E84" s="12" t="s">
        <v>104</v>
      </c>
      <c r="F84" s="12" t="s">
        <v>37</v>
      </c>
      <c r="G84" s="19">
        <v>41681</v>
      </c>
      <c r="H84" s="12">
        <v>3</v>
      </c>
      <c r="I84" s="12">
        <v>0</v>
      </c>
      <c r="J84" s="12">
        <v>0</v>
      </c>
      <c r="K84" s="12">
        <v>2</v>
      </c>
      <c r="L84" s="12">
        <v>0</v>
      </c>
      <c r="M84" s="12">
        <v>67</v>
      </c>
      <c r="N84" s="12" t="s">
        <v>103</v>
      </c>
      <c r="O84" s="12"/>
      <c r="P84" s="12"/>
    </row>
    <row r="85" spans="2:16" ht="120">
      <c r="B85" s="12" t="s">
        <v>86</v>
      </c>
      <c r="C85" s="12">
        <v>6</v>
      </c>
      <c r="D85" s="12">
        <v>3</v>
      </c>
      <c r="E85" s="12" t="s">
        <v>102</v>
      </c>
      <c r="F85" s="12" t="s">
        <v>37</v>
      </c>
      <c r="G85" s="19">
        <v>41682</v>
      </c>
      <c r="H85" s="12">
        <v>3</v>
      </c>
      <c r="I85" s="12">
        <v>0</v>
      </c>
      <c r="J85" s="12">
        <v>0</v>
      </c>
      <c r="K85" s="12">
        <v>0</v>
      </c>
      <c r="L85" s="12">
        <v>3</v>
      </c>
      <c r="M85" s="12">
        <v>100</v>
      </c>
      <c r="N85" s="12" t="s">
        <v>103</v>
      </c>
      <c r="O85" s="12"/>
      <c r="P85" s="12"/>
    </row>
    <row r="86" spans="2:16" ht="120">
      <c r="B86" s="12" t="s">
        <v>86</v>
      </c>
      <c r="C86" s="12">
        <v>7</v>
      </c>
      <c r="D86" s="12">
        <v>6</v>
      </c>
      <c r="E86" s="12" t="s">
        <v>102</v>
      </c>
      <c r="F86" s="12" t="s">
        <v>37</v>
      </c>
      <c r="G86" s="19">
        <v>41652</v>
      </c>
      <c r="H86" s="12">
        <v>5</v>
      </c>
      <c r="I86" s="12">
        <v>1</v>
      </c>
      <c r="J86" s="12">
        <v>20</v>
      </c>
      <c r="K86" s="12">
        <v>2</v>
      </c>
      <c r="L86" s="12">
        <v>0</v>
      </c>
      <c r="M86" s="12">
        <v>40</v>
      </c>
      <c r="N86" s="12" t="s">
        <v>103</v>
      </c>
      <c r="O86" s="12"/>
      <c r="P86" s="12"/>
    </row>
    <row r="87" spans="2:16" ht="120">
      <c r="B87" s="12" t="s">
        <v>86</v>
      </c>
      <c r="C87" s="12">
        <v>7</v>
      </c>
      <c r="D87" s="12">
        <v>6</v>
      </c>
      <c r="E87" s="12" t="s">
        <v>102</v>
      </c>
      <c r="F87" s="12" t="s">
        <v>37</v>
      </c>
      <c r="G87" s="19">
        <v>41680</v>
      </c>
      <c r="H87" s="12">
        <v>6</v>
      </c>
      <c r="I87" s="12">
        <v>1</v>
      </c>
      <c r="J87" s="12">
        <v>17</v>
      </c>
      <c r="K87" s="12">
        <v>4</v>
      </c>
      <c r="L87" s="12">
        <v>0</v>
      </c>
      <c r="M87" s="12">
        <v>66</v>
      </c>
      <c r="N87" s="12" t="s">
        <v>103</v>
      </c>
      <c r="O87" s="12"/>
      <c r="P87" s="12"/>
    </row>
    <row r="88" spans="2:16" ht="120">
      <c r="B88" s="12" t="s">
        <v>86</v>
      </c>
      <c r="C88" s="12">
        <v>7</v>
      </c>
      <c r="D88" s="12">
        <v>6</v>
      </c>
      <c r="E88" s="12" t="s">
        <v>102</v>
      </c>
      <c r="F88" s="12" t="s">
        <v>37</v>
      </c>
      <c r="G88" s="19">
        <v>41681</v>
      </c>
      <c r="H88" s="12">
        <v>6</v>
      </c>
      <c r="I88" s="12">
        <v>1</v>
      </c>
      <c r="J88" s="12">
        <v>17</v>
      </c>
      <c r="K88" s="12">
        <v>2</v>
      </c>
      <c r="L88" s="12">
        <v>2</v>
      </c>
      <c r="M88" s="12">
        <v>66</v>
      </c>
      <c r="N88" s="12" t="s">
        <v>103</v>
      </c>
      <c r="O88" s="12"/>
      <c r="P88" s="12"/>
    </row>
    <row r="89" spans="2:16" ht="150">
      <c r="B89" s="12" t="s">
        <v>86</v>
      </c>
      <c r="C89" s="12">
        <v>9</v>
      </c>
      <c r="D89" s="12">
        <v>3</v>
      </c>
      <c r="E89" s="12" t="s">
        <v>95</v>
      </c>
      <c r="F89" s="12" t="s">
        <v>37</v>
      </c>
      <c r="G89" s="19">
        <v>41701</v>
      </c>
      <c r="H89" s="12">
        <v>3</v>
      </c>
      <c r="I89" s="12">
        <v>0</v>
      </c>
      <c r="J89" s="12">
        <v>0</v>
      </c>
      <c r="K89" s="12">
        <v>2</v>
      </c>
      <c r="L89" s="12">
        <v>0</v>
      </c>
      <c r="M89" s="12">
        <v>67</v>
      </c>
      <c r="N89" s="12" t="s">
        <v>96</v>
      </c>
      <c r="O89" s="12"/>
      <c r="P89" s="12"/>
    </row>
    <row r="90" spans="2:16" ht="120">
      <c r="B90" s="12" t="s">
        <v>86</v>
      </c>
      <c r="C90" s="12">
        <v>9</v>
      </c>
      <c r="D90" s="12">
        <v>3</v>
      </c>
      <c r="E90" s="12" t="s">
        <v>398</v>
      </c>
      <c r="F90" s="12" t="s">
        <v>37</v>
      </c>
      <c r="G90" s="19">
        <v>41716</v>
      </c>
      <c r="H90" s="12">
        <v>3</v>
      </c>
      <c r="I90" s="12">
        <v>0</v>
      </c>
      <c r="J90" s="12">
        <v>0</v>
      </c>
      <c r="K90" s="12">
        <v>1</v>
      </c>
      <c r="L90" s="12">
        <v>1</v>
      </c>
      <c r="M90" s="12">
        <v>67</v>
      </c>
      <c r="N90" s="12" t="s">
        <v>103</v>
      </c>
      <c r="O90" s="12"/>
      <c r="P90" s="12"/>
    </row>
    <row r="91" spans="2:16" ht="150">
      <c r="B91" s="12" t="s">
        <v>86</v>
      </c>
      <c r="C91" s="12">
        <v>9</v>
      </c>
      <c r="D91" s="12">
        <v>3</v>
      </c>
      <c r="E91" s="12" t="s">
        <v>95</v>
      </c>
      <c r="F91" s="12" t="s">
        <v>90</v>
      </c>
      <c r="G91" s="19">
        <v>41764</v>
      </c>
      <c r="H91" s="12">
        <v>3</v>
      </c>
      <c r="I91" s="12">
        <v>1</v>
      </c>
      <c r="J91" s="12">
        <v>33</v>
      </c>
      <c r="K91" s="12">
        <v>2</v>
      </c>
      <c r="L91" s="12">
        <v>0</v>
      </c>
      <c r="M91" s="12">
        <v>67</v>
      </c>
      <c r="N91" s="12" t="s">
        <v>96</v>
      </c>
      <c r="O91" s="12"/>
      <c r="P91" s="12"/>
    </row>
    <row r="92" spans="2:16" ht="135">
      <c r="B92" s="12" t="s">
        <v>86</v>
      </c>
      <c r="C92" s="12">
        <v>9</v>
      </c>
      <c r="D92" s="12">
        <v>3</v>
      </c>
      <c r="E92" s="12" t="s">
        <v>100</v>
      </c>
      <c r="F92" s="12" t="s">
        <v>90</v>
      </c>
      <c r="G92" s="19">
        <v>41765</v>
      </c>
      <c r="H92" s="12">
        <v>3</v>
      </c>
      <c r="I92" s="12">
        <v>0</v>
      </c>
      <c r="J92" s="12">
        <v>0</v>
      </c>
      <c r="K92" s="12">
        <v>1</v>
      </c>
      <c r="L92" s="12">
        <v>1</v>
      </c>
      <c r="M92" s="12">
        <v>67</v>
      </c>
      <c r="N92" s="12" t="s">
        <v>99</v>
      </c>
      <c r="O92" s="12"/>
      <c r="P92" s="12"/>
    </row>
    <row r="93" spans="2:16" ht="135">
      <c r="B93" s="12" t="s">
        <v>86</v>
      </c>
      <c r="C93" s="12">
        <v>9</v>
      </c>
      <c r="D93" s="12">
        <v>3</v>
      </c>
      <c r="E93" s="12" t="s">
        <v>101</v>
      </c>
      <c r="F93" s="12" t="s">
        <v>90</v>
      </c>
      <c r="G93" s="19">
        <v>41771</v>
      </c>
      <c r="H93" s="12">
        <v>3</v>
      </c>
      <c r="I93" s="12">
        <v>1</v>
      </c>
      <c r="J93" s="12">
        <v>33</v>
      </c>
      <c r="K93" s="12">
        <v>1</v>
      </c>
      <c r="L93" s="12">
        <v>1</v>
      </c>
      <c r="M93" s="12">
        <v>67</v>
      </c>
      <c r="N93" s="12" t="s">
        <v>99</v>
      </c>
      <c r="O93" s="12"/>
      <c r="P93" s="12"/>
    </row>
    <row r="94" spans="2:16" ht="120">
      <c r="B94" s="12" t="s">
        <v>86</v>
      </c>
      <c r="C94" s="12">
        <v>9</v>
      </c>
      <c r="D94" s="12">
        <v>3</v>
      </c>
      <c r="E94" s="12" t="s">
        <v>104</v>
      </c>
      <c r="F94" s="12" t="s">
        <v>90</v>
      </c>
      <c r="G94" s="19">
        <v>41766</v>
      </c>
      <c r="H94" s="12">
        <v>3</v>
      </c>
      <c r="I94" s="12">
        <v>0</v>
      </c>
      <c r="J94" s="12">
        <v>0</v>
      </c>
      <c r="K94" s="12">
        <v>2</v>
      </c>
      <c r="L94" s="12">
        <v>0</v>
      </c>
      <c r="M94" s="12">
        <v>67</v>
      </c>
      <c r="N94" s="12" t="s">
        <v>103</v>
      </c>
      <c r="O94" s="12"/>
      <c r="P94" s="12"/>
    </row>
    <row r="95" spans="2:16" ht="120">
      <c r="B95" s="12" t="s">
        <v>86</v>
      </c>
      <c r="C95" s="12">
        <v>9</v>
      </c>
      <c r="D95" s="12">
        <v>3</v>
      </c>
      <c r="E95" s="12" t="s">
        <v>102</v>
      </c>
      <c r="F95" s="12" t="s">
        <v>90</v>
      </c>
      <c r="G95" s="19">
        <v>41766</v>
      </c>
      <c r="H95" s="12">
        <v>3</v>
      </c>
      <c r="I95" s="12">
        <v>1</v>
      </c>
      <c r="J95" s="12">
        <v>33</v>
      </c>
      <c r="K95" s="12">
        <v>1</v>
      </c>
      <c r="L95" s="12">
        <v>1</v>
      </c>
      <c r="M95" s="12">
        <v>67</v>
      </c>
      <c r="N95" s="12" t="s">
        <v>103</v>
      </c>
      <c r="O95" s="12"/>
      <c r="P95" s="12"/>
    </row>
    <row r="96" spans="2:16" ht="120">
      <c r="B96" s="12" t="s">
        <v>86</v>
      </c>
      <c r="C96" s="12">
        <v>9</v>
      </c>
      <c r="D96" s="12">
        <v>3</v>
      </c>
      <c r="E96" s="12" t="s">
        <v>398</v>
      </c>
      <c r="F96" s="12" t="s">
        <v>90</v>
      </c>
      <c r="G96" s="19">
        <v>41766</v>
      </c>
      <c r="H96" s="12">
        <v>3</v>
      </c>
      <c r="I96" s="12">
        <v>1</v>
      </c>
      <c r="J96" s="12">
        <v>33</v>
      </c>
      <c r="K96" s="12">
        <v>2</v>
      </c>
      <c r="L96" s="12">
        <v>0</v>
      </c>
      <c r="M96" s="12">
        <v>67</v>
      </c>
      <c r="N96" s="12" t="s">
        <v>103</v>
      </c>
      <c r="O96" s="12"/>
      <c r="P96" s="12"/>
    </row>
    <row r="97" spans="2:16" ht="120">
      <c r="B97" s="12" t="s">
        <v>86</v>
      </c>
      <c r="C97" s="12">
        <v>9</v>
      </c>
      <c r="D97" s="12">
        <v>3</v>
      </c>
      <c r="E97" s="12" t="s">
        <v>89</v>
      </c>
      <c r="F97" s="12" t="s">
        <v>90</v>
      </c>
      <c r="G97" s="19">
        <v>41767</v>
      </c>
      <c r="H97" s="12">
        <v>3</v>
      </c>
      <c r="I97" s="12">
        <v>1</v>
      </c>
      <c r="J97" s="12">
        <v>33</v>
      </c>
      <c r="K97" s="12">
        <v>1</v>
      </c>
      <c r="L97" s="12">
        <v>1</v>
      </c>
      <c r="M97" s="12">
        <v>67</v>
      </c>
      <c r="N97" s="12" t="s">
        <v>92</v>
      </c>
      <c r="O97" s="12"/>
      <c r="P97" s="12"/>
    </row>
    <row r="98" spans="2:16" ht="150">
      <c r="B98" s="12" t="s">
        <v>86</v>
      </c>
      <c r="C98" s="12">
        <v>8</v>
      </c>
      <c r="D98" s="12">
        <v>1</v>
      </c>
      <c r="E98" s="12" t="s">
        <v>95</v>
      </c>
      <c r="F98" s="12" t="s">
        <v>90</v>
      </c>
      <c r="G98" s="19">
        <v>41781</v>
      </c>
      <c r="H98" s="12">
        <v>1</v>
      </c>
      <c r="I98" s="12">
        <v>0</v>
      </c>
      <c r="J98" s="12">
        <v>0</v>
      </c>
      <c r="K98" s="12">
        <v>1</v>
      </c>
      <c r="L98" s="12">
        <v>0</v>
      </c>
      <c r="M98" s="12">
        <v>100</v>
      </c>
      <c r="N98" s="12" t="s">
        <v>96</v>
      </c>
      <c r="O98" s="12"/>
      <c r="P98" s="12"/>
    </row>
    <row r="99" spans="2:16" ht="150">
      <c r="B99" s="12" t="s">
        <v>86</v>
      </c>
      <c r="C99" s="12">
        <v>9</v>
      </c>
      <c r="D99" s="12">
        <v>3</v>
      </c>
      <c r="E99" s="12" t="s">
        <v>95</v>
      </c>
      <c r="F99" s="12" t="s">
        <v>90</v>
      </c>
      <c r="G99" s="19">
        <v>41779</v>
      </c>
      <c r="H99" s="12">
        <v>3</v>
      </c>
      <c r="I99" s="12">
        <v>0</v>
      </c>
      <c r="J99" s="12">
        <v>0</v>
      </c>
      <c r="K99" s="12">
        <v>0</v>
      </c>
      <c r="L99" s="12">
        <v>2</v>
      </c>
      <c r="M99" s="12">
        <v>67</v>
      </c>
      <c r="N99" s="12" t="s">
        <v>96</v>
      </c>
      <c r="O99" s="12"/>
      <c r="P99" s="12"/>
    </row>
    <row r="100" spans="2:16" ht="120">
      <c r="B100" s="12" t="s">
        <v>86</v>
      </c>
      <c r="C100" s="12">
        <v>5</v>
      </c>
      <c r="D100" s="12">
        <v>2</v>
      </c>
      <c r="E100" s="12" t="s">
        <v>89</v>
      </c>
      <c r="F100" s="12" t="s">
        <v>90</v>
      </c>
      <c r="G100" s="19">
        <v>41785</v>
      </c>
      <c r="H100" s="12">
        <v>2</v>
      </c>
      <c r="I100" s="12">
        <v>1</v>
      </c>
      <c r="J100" s="12">
        <v>50</v>
      </c>
      <c r="K100" s="12">
        <v>1</v>
      </c>
      <c r="L100" s="12">
        <v>0</v>
      </c>
      <c r="M100" s="12">
        <v>50</v>
      </c>
      <c r="N100" s="12" t="s">
        <v>92</v>
      </c>
      <c r="O100" s="12"/>
      <c r="P100" s="12"/>
    </row>
    <row r="101" spans="2:16" ht="120">
      <c r="B101" s="12" t="s">
        <v>86</v>
      </c>
      <c r="C101" s="12">
        <v>6</v>
      </c>
      <c r="D101" s="12">
        <v>3</v>
      </c>
      <c r="E101" s="12" t="s">
        <v>89</v>
      </c>
      <c r="F101" s="12" t="s">
        <v>90</v>
      </c>
      <c r="G101" s="19">
        <v>41724</v>
      </c>
      <c r="H101" s="12">
        <v>3</v>
      </c>
      <c r="I101" s="12">
        <v>0</v>
      </c>
      <c r="J101" s="12">
        <v>0</v>
      </c>
      <c r="K101" s="12">
        <v>0</v>
      </c>
      <c r="L101" s="12">
        <v>2</v>
      </c>
      <c r="M101" s="12">
        <v>67</v>
      </c>
      <c r="N101" s="12" t="s">
        <v>92</v>
      </c>
      <c r="O101" s="12"/>
      <c r="P101" s="12"/>
    </row>
    <row r="102" spans="2:16" ht="120">
      <c r="B102" s="12" t="s">
        <v>86</v>
      </c>
      <c r="C102" s="12">
        <v>5</v>
      </c>
      <c r="D102" s="12">
        <v>2</v>
      </c>
      <c r="E102" s="12" t="s">
        <v>87</v>
      </c>
      <c r="F102" s="12" t="s">
        <v>90</v>
      </c>
      <c r="G102" s="19">
        <v>41787</v>
      </c>
      <c r="H102" s="12">
        <v>2</v>
      </c>
      <c r="I102" s="12">
        <v>0</v>
      </c>
      <c r="J102" s="12">
        <v>0</v>
      </c>
      <c r="K102" s="12">
        <v>1</v>
      </c>
      <c r="L102" s="12">
        <v>0</v>
      </c>
      <c r="M102" s="12">
        <v>50</v>
      </c>
      <c r="N102" s="12" t="s">
        <v>93</v>
      </c>
      <c r="O102" s="12"/>
      <c r="P102" s="12"/>
    </row>
    <row r="103" spans="2:16" ht="120">
      <c r="B103" s="12" t="s">
        <v>86</v>
      </c>
      <c r="C103" s="12">
        <v>6</v>
      </c>
      <c r="D103" s="12">
        <v>3</v>
      </c>
      <c r="E103" s="12" t="s">
        <v>87</v>
      </c>
      <c r="F103" s="12" t="s">
        <v>90</v>
      </c>
      <c r="G103" s="19">
        <v>41787</v>
      </c>
      <c r="H103" s="12">
        <v>3</v>
      </c>
      <c r="I103" s="12">
        <v>0</v>
      </c>
      <c r="J103" s="12">
        <v>0</v>
      </c>
      <c r="K103" s="12">
        <v>0</v>
      </c>
      <c r="L103" s="12">
        <v>2</v>
      </c>
      <c r="M103" s="12">
        <v>67</v>
      </c>
      <c r="N103" s="12" t="s">
        <v>93</v>
      </c>
      <c r="O103" s="12"/>
      <c r="P103" s="12"/>
    </row>
    <row r="104" spans="2:16" ht="105">
      <c r="B104" s="12" t="s">
        <v>86</v>
      </c>
      <c r="C104" s="12">
        <v>9</v>
      </c>
      <c r="D104" s="12">
        <v>3</v>
      </c>
      <c r="E104" s="12" t="s">
        <v>153</v>
      </c>
      <c r="F104" s="12" t="s">
        <v>90</v>
      </c>
      <c r="G104" s="19">
        <v>41778</v>
      </c>
      <c r="H104" s="12">
        <v>3</v>
      </c>
      <c r="I104" s="12">
        <v>0</v>
      </c>
      <c r="J104" s="12">
        <v>0</v>
      </c>
      <c r="K104" s="12">
        <v>1</v>
      </c>
      <c r="L104" s="12">
        <v>2</v>
      </c>
      <c r="M104" s="12">
        <v>67</v>
      </c>
      <c r="N104" s="12" t="s">
        <v>404</v>
      </c>
      <c r="O104" s="12"/>
      <c r="P104" s="12"/>
    </row>
    <row r="105" spans="2:16" ht="105">
      <c r="B105" s="12" t="s">
        <v>86</v>
      </c>
      <c r="C105" s="12">
        <v>8</v>
      </c>
      <c r="D105" s="12">
        <v>1</v>
      </c>
      <c r="E105" s="12" t="s">
        <v>153</v>
      </c>
      <c r="F105" s="12" t="s">
        <v>90</v>
      </c>
      <c r="G105" s="19">
        <v>41783</v>
      </c>
      <c r="H105" s="12">
        <v>1</v>
      </c>
      <c r="I105" s="12">
        <v>0</v>
      </c>
      <c r="J105" s="12">
        <v>0</v>
      </c>
      <c r="K105" s="12">
        <v>1</v>
      </c>
      <c r="L105" s="12">
        <v>0</v>
      </c>
      <c r="M105" s="12">
        <v>100</v>
      </c>
      <c r="N105" s="12" t="s">
        <v>404</v>
      </c>
      <c r="O105" s="12"/>
      <c r="P105" s="12"/>
    </row>
    <row r="106" spans="2:16" ht="105">
      <c r="B106" s="12" t="s">
        <v>86</v>
      </c>
      <c r="C106" s="12">
        <v>7</v>
      </c>
      <c r="D106" s="12">
        <v>6</v>
      </c>
      <c r="E106" s="12" t="s">
        <v>153</v>
      </c>
      <c r="F106" s="12" t="s">
        <v>90</v>
      </c>
      <c r="G106" s="19">
        <v>41783</v>
      </c>
      <c r="H106" s="12">
        <v>5</v>
      </c>
      <c r="I106" s="12">
        <v>0</v>
      </c>
      <c r="J106" s="12">
        <v>0</v>
      </c>
      <c r="K106" s="12">
        <v>4</v>
      </c>
      <c r="L106" s="12">
        <v>1</v>
      </c>
      <c r="M106" s="12">
        <v>100</v>
      </c>
      <c r="N106" s="12" t="s">
        <v>404</v>
      </c>
      <c r="O106" s="12"/>
      <c r="P106" s="12"/>
    </row>
    <row r="107" spans="2:16" ht="105">
      <c r="B107" s="12" t="s">
        <v>86</v>
      </c>
      <c r="C107" s="12">
        <v>6</v>
      </c>
      <c r="D107" s="12">
        <v>3</v>
      </c>
      <c r="E107" s="12" t="s">
        <v>153</v>
      </c>
      <c r="F107" s="12" t="s">
        <v>90</v>
      </c>
      <c r="G107" s="19">
        <v>41786</v>
      </c>
      <c r="H107" s="12">
        <v>3</v>
      </c>
      <c r="I107" s="12">
        <v>0</v>
      </c>
      <c r="J107" s="12">
        <v>0</v>
      </c>
      <c r="K107" s="12">
        <v>1</v>
      </c>
      <c r="L107" s="12">
        <v>1</v>
      </c>
      <c r="M107" s="12">
        <v>67</v>
      </c>
      <c r="N107" s="12" t="s">
        <v>404</v>
      </c>
      <c r="O107" s="12"/>
      <c r="P107" s="12"/>
    </row>
    <row r="108" spans="2:16" ht="105">
      <c r="B108" s="12" t="s">
        <v>86</v>
      </c>
      <c r="C108" s="12">
        <v>5</v>
      </c>
      <c r="D108" s="12">
        <v>2</v>
      </c>
      <c r="E108" s="12" t="s">
        <v>153</v>
      </c>
      <c r="F108" s="12" t="s">
        <v>90</v>
      </c>
      <c r="G108" s="19">
        <v>41779</v>
      </c>
      <c r="H108" s="12">
        <v>2</v>
      </c>
      <c r="I108" s="12">
        <v>0</v>
      </c>
      <c r="J108" s="12">
        <v>0</v>
      </c>
      <c r="K108" s="12">
        <v>0</v>
      </c>
      <c r="L108" s="12">
        <v>0</v>
      </c>
      <c r="M108" s="12">
        <v>0</v>
      </c>
      <c r="N108" s="12" t="s">
        <v>404</v>
      </c>
      <c r="O108" s="12"/>
      <c r="P108" s="12"/>
    </row>
    <row r="109" spans="2:16" ht="120">
      <c r="B109" s="12" t="s">
        <v>86</v>
      </c>
      <c r="C109" s="12">
        <v>5</v>
      </c>
      <c r="D109" s="12">
        <v>2</v>
      </c>
      <c r="E109" s="12" t="s">
        <v>106</v>
      </c>
      <c r="F109" s="12" t="s">
        <v>90</v>
      </c>
      <c r="G109" s="19">
        <v>41782</v>
      </c>
      <c r="H109" s="12">
        <v>2</v>
      </c>
      <c r="I109" s="12">
        <v>1</v>
      </c>
      <c r="J109" s="12">
        <v>50</v>
      </c>
      <c r="K109" s="12">
        <v>0</v>
      </c>
      <c r="L109" s="12">
        <v>0</v>
      </c>
      <c r="M109" s="12">
        <v>0</v>
      </c>
      <c r="N109" s="12" t="s">
        <v>107</v>
      </c>
      <c r="O109" s="12"/>
      <c r="P109" s="12"/>
    </row>
    <row r="110" spans="2:16" ht="120">
      <c r="B110" s="12" t="s">
        <v>86</v>
      </c>
      <c r="C110" s="12">
        <v>6</v>
      </c>
      <c r="D110" s="12">
        <v>3</v>
      </c>
      <c r="E110" s="12" t="s">
        <v>106</v>
      </c>
      <c r="F110" s="12" t="s">
        <v>90</v>
      </c>
      <c r="G110" s="19">
        <v>41780</v>
      </c>
      <c r="H110" s="12">
        <v>2</v>
      </c>
      <c r="I110" s="12">
        <v>0</v>
      </c>
      <c r="J110" s="12">
        <v>0</v>
      </c>
      <c r="K110" s="12">
        <v>1</v>
      </c>
      <c r="L110" s="12">
        <v>0</v>
      </c>
      <c r="M110" s="12">
        <v>50</v>
      </c>
      <c r="N110" s="12" t="s">
        <v>107</v>
      </c>
      <c r="O110" s="12"/>
      <c r="P110" s="12"/>
    </row>
    <row r="111" spans="2:16" ht="120">
      <c r="B111" s="12" t="s">
        <v>86</v>
      </c>
      <c r="C111" s="12">
        <v>7</v>
      </c>
      <c r="D111" s="12">
        <v>6</v>
      </c>
      <c r="E111" s="12" t="s">
        <v>106</v>
      </c>
      <c r="F111" s="12" t="s">
        <v>90</v>
      </c>
      <c r="G111" s="19">
        <v>41775</v>
      </c>
      <c r="H111" s="12">
        <v>6</v>
      </c>
      <c r="I111" s="12">
        <v>2</v>
      </c>
      <c r="J111" s="12">
        <v>33</v>
      </c>
      <c r="K111" s="12">
        <v>2</v>
      </c>
      <c r="L111" s="12">
        <v>0</v>
      </c>
      <c r="M111" s="12">
        <v>33</v>
      </c>
      <c r="N111" s="12" t="s">
        <v>107</v>
      </c>
      <c r="O111" s="12"/>
      <c r="P111" s="12"/>
    </row>
    <row r="112" spans="2:16" ht="120">
      <c r="B112" s="12" t="s">
        <v>86</v>
      </c>
      <c r="C112" s="12">
        <v>8</v>
      </c>
      <c r="D112" s="12">
        <v>1</v>
      </c>
      <c r="E112" s="12" t="s">
        <v>106</v>
      </c>
      <c r="F112" s="12" t="s">
        <v>90</v>
      </c>
      <c r="G112" s="19">
        <v>41781</v>
      </c>
      <c r="H112" s="12">
        <v>1</v>
      </c>
      <c r="I112" s="12">
        <v>0</v>
      </c>
      <c r="J112" s="12">
        <v>0</v>
      </c>
      <c r="K112" s="12">
        <v>0</v>
      </c>
      <c r="L112" s="12">
        <v>0</v>
      </c>
      <c r="M112" s="12">
        <v>0</v>
      </c>
      <c r="N112" s="12" t="s">
        <v>107</v>
      </c>
      <c r="O112" s="12"/>
      <c r="P112" s="12"/>
    </row>
    <row r="113" spans="2:16" ht="120">
      <c r="B113" s="12" t="s">
        <v>86</v>
      </c>
      <c r="C113" s="12">
        <v>9</v>
      </c>
      <c r="D113" s="12">
        <v>3</v>
      </c>
      <c r="E113" s="12" t="s">
        <v>106</v>
      </c>
      <c r="F113" s="12" t="s">
        <v>90</v>
      </c>
      <c r="G113" s="19">
        <v>41774</v>
      </c>
      <c r="H113" s="12">
        <v>3</v>
      </c>
      <c r="I113" s="12">
        <v>1</v>
      </c>
      <c r="J113" s="12">
        <v>33</v>
      </c>
      <c r="K113" s="12">
        <v>2</v>
      </c>
      <c r="L113" s="12">
        <v>0</v>
      </c>
      <c r="M113" s="12">
        <v>67</v>
      </c>
      <c r="N113" s="12" t="s">
        <v>107</v>
      </c>
      <c r="O113" s="12"/>
      <c r="P113" s="12"/>
    </row>
    <row r="114" spans="2:16" ht="120">
      <c r="B114" s="12" t="s">
        <v>86</v>
      </c>
      <c r="C114" s="12">
        <v>5</v>
      </c>
      <c r="D114" s="12">
        <v>2</v>
      </c>
      <c r="E114" s="12" t="s">
        <v>102</v>
      </c>
      <c r="F114" s="12" t="s">
        <v>90</v>
      </c>
      <c r="G114" s="19">
        <v>41782</v>
      </c>
      <c r="H114" s="12">
        <v>2</v>
      </c>
      <c r="I114" s="12">
        <v>1</v>
      </c>
      <c r="J114" s="12">
        <v>50</v>
      </c>
      <c r="K114" s="12">
        <v>1</v>
      </c>
      <c r="L114" s="12">
        <v>0</v>
      </c>
      <c r="M114" s="12">
        <v>50</v>
      </c>
      <c r="N114" s="12" t="s">
        <v>103</v>
      </c>
      <c r="O114" s="12"/>
      <c r="P114" s="12"/>
    </row>
    <row r="115" spans="2:16" ht="120">
      <c r="B115" s="12" t="s">
        <v>86</v>
      </c>
      <c r="C115" s="12">
        <v>6</v>
      </c>
      <c r="D115" s="12">
        <v>3</v>
      </c>
      <c r="E115" s="12" t="s">
        <v>102</v>
      </c>
      <c r="F115" s="12" t="s">
        <v>90</v>
      </c>
      <c r="G115" s="19">
        <v>41778</v>
      </c>
      <c r="H115" s="12">
        <v>3</v>
      </c>
      <c r="I115" s="12">
        <v>0</v>
      </c>
      <c r="J115" s="12">
        <v>0</v>
      </c>
      <c r="K115" s="12">
        <v>0</v>
      </c>
      <c r="L115" s="12">
        <v>2</v>
      </c>
      <c r="M115" s="12">
        <v>67</v>
      </c>
      <c r="N115" s="12" t="s">
        <v>103</v>
      </c>
      <c r="O115" s="12"/>
      <c r="P115" s="12"/>
    </row>
    <row r="116" spans="2:16" ht="120">
      <c r="B116" s="12" t="s">
        <v>86</v>
      </c>
      <c r="C116" s="12">
        <v>8</v>
      </c>
      <c r="D116" s="12">
        <v>1</v>
      </c>
      <c r="E116" s="12" t="s">
        <v>102</v>
      </c>
      <c r="F116" s="12" t="s">
        <v>90</v>
      </c>
      <c r="G116" s="19">
        <v>41787</v>
      </c>
      <c r="H116" s="12">
        <v>1</v>
      </c>
      <c r="I116" s="12">
        <v>0</v>
      </c>
      <c r="J116" s="12">
        <v>0</v>
      </c>
      <c r="K116" s="12">
        <v>0</v>
      </c>
      <c r="L116" s="12">
        <v>0</v>
      </c>
      <c r="M116" s="12">
        <v>0</v>
      </c>
      <c r="N116" s="12" t="s">
        <v>103</v>
      </c>
      <c r="O116" s="12"/>
      <c r="P116" s="12"/>
    </row>
    <row r="117" spans="2:16" ht="120">
      <c r="B117" s="12" t="s">
        <v>86</v>
      </c>
      <c r="C117" s="12">
        <v>8</v>
      </c>
      <c r="D117" s="12">
        <v>1</v>
      </c>
      <c r="E117" s="12" t="s">
        <v>104</v>
      </c>
      <c r="F117" s="12" t="s">
        <v>90</v>
      </c>
      <c r="G117" s="19">
        <v>41778</v>
      </c>
      <c r="H117" s="12">
        <v>1</v>
      </c>
      <c r="I117" s="12">
        <v>0</v>
      </c>
      <c r="J117" s="12">
        <v>0</v>
      </c>
      <c r="K117" s="12">
        <v>1</v>
      </c>
      <c r="L117" s="12">
        <v>0</v>
      </c>
      <c r="M117" s="12">
        <v>100</v>
      </c>
      <c r="N117" s="12" t="s">
        <v>103</v>
      </c>
      <c r="O117" s="12"/>
      <c r="P117" s="12"/>
    </row>
    <row r="118" spans="2:16" ht="120">
      <c r="B118" s="12" t="s">
        <v>86</v>
      </c>
      <c r="C118" s="12">
        <v>8</v>
      </c>
      <c r="D118" s="12">
        <v>1</v>
      </c>
      <c r="E118" s="12" t="s">
        <v>398</v>
      </c>
      <c r="F118" s="12" t="s">
        <v>90</v>
      </c>
      <c r="G118" s="19">
        <v>41765</v>
      </c>
      <c r="H118" s="12">
        <v>1</v>
      </c>
      <c r="I118" s="12">
        <v>0</v>
      </c>
      <c r="J118" s="12">
        <v>0</v>
      </c>
      <c r="K118" s="12">
        <v>0</v>
      </c>
      <c r="L118" s="12">
        <v>0</v>
      </c>
      <c r="M118" s="12">
        <v>0</v>
      </c>
      <c r="N118" s="12" t="s">
        <v>103</v>
      </c>
      <c r="O118" s="12"/>
      <c r="P118" s="12"/>
    </row>
    <row r="119" spans="2:16" ht="120">
      <c r="B119" s="12" t="s">
        <v>86</v>
      </c>
      <c r="C119" s="12">
        <v>5</v>
      </c>
      <c r="D119" s="12">
        <v>2</v>
      </c>
      <c r="E119" s="12" t="s">
        <v>398</v>
      </c>
      <c r="F119" s="12" t="s">
        <v>90</v>
      </c>
      <c r="G119" s="19">
        <v>41785</v>
      </c>
      <c r="H119" s="12">
        <v>2</v>
      </c>
      <c r="I119" s="12">
        <v>1</v>
      </c>
      <c r="J119" s="12">
        <v>50</v>
      </c>
      <c r="K119" s="12">
        <v>1</v>
      </c>
      <c r="L119" s="12">
        <v>0</v>
      </c>
      <c r="M119" s="12">
        <v>50</v>
      </c>
      <c r="N119" s="12" t="s">
        <v>103</v>
      </c>
      <c r="O119" s="12"/>
      <c r="P119" s="12"/>
    </row>
    <row r="120" spans="2:16" ht="120">
      <c r="B120" s="12" t="s">
        <v>86</v>
      </c>
      <c r="C120" s="12">
        <v>6</v>
      </c>
      <c r="D120" s="12">
        <v>3</v>
      </c>
      <c r="E120" s="12" t="s">
        <v>398</v>
      </c>
      <c r="F120" s="12" t="s">
        <v>90</v>
      </c>
      <c r="G120" s="19">
        <v>41779</v>
      </c>
      <c r="H120" s="12">
        <v>2</v>
      </c>
      <c r="I120" s="12">
        <v>0</v>
      </c>
      <c r="J120" s="12">
        <v>0</v>
      </c>
      <c r="K120" s="12">
        <v>0</v>
      </c>
      <c r="L120" s="12">
        <v>1</v>
      </c>
      <c r="M120" s="12">
        <v>50</v>
      </c>
      <c r="N120" s="12" t="s">
        <v>103</v>
      </c>
      <c r="O120" s="12"/>
      <c r="P120" s="12"/>
    </row>
    <row r="121" spans="2:16" ht="120">
      <c r="B121" s="12" t="s">
        <v>86</v>
      </c>
      <c r="C121" s="12">
        <v>7</v>
      </c>
      <c r="D121" s="12">
        <v>6</v>
      </c>
      <c r="E121" s="12" t="s">
        <v>398</v>
      </c>
      <c r="F121" s="12" t="s">
        <v>90</v>
      </c>
      <c r="G121" s="19">
        <v>41782</v>
      </c>
      <c r="H121" s="12">
        <v>5</v>
      </c>
      <c r="I121" s="12">
        <v>0</v>
      </c>
      <c r="J121" s="12">
        <v>0</v>
      </c>
      <c r="K121" s="12">
        <v>2</v>
      </c>
      <c r="L121" s="12">
        <v>2</v>
      </c>
      <c r="M121" s="12">
        <v>80</v>
      </c>
      <c r="N121" s="12" t="s">
        <v>103</v>
      </c>
      <c r="O121" s="12"/>
      <c r="P121" s="12"/>
    </row>
    <row r="122" spans="2:16" ht="120">
      <c r="B122" s="12" t="s">
        <v>86</v>
      </c>
      <c r="C122" s="12">
        <v>6</v>
      </c>
      <c r="D122" s="12">
        <v>3</v>
      </c>
      <c r="E122" s="12" t="s">
        <v>108</v>
      </c>
      <c r="F122" s="12" t="s">
        <v>90</v>
      </c>
      <c r="G122" s="19">
        <v>41783</v>
      </c>
      <c r="H122" s="12">
        <v>3</v>
      </c>
      <c r="I122" s="12">
        <v>1</v>
      </c>
      <c r="J122" s="12">
        <v>33</v>
      </c>
      <c r="K122" s="12">
        <v>0</v>
      </c>
      <c r="L122" s="12">
        <v>1</v>
      </c>
      <c r="M122" s="12">
        <v>33</v>
      </c>
      <c r="N122" s="12" t="s">
        <v>109</v>
      </c>
      <c r="O122" s="12"/>
      <c r="P122" s="12"/>
    </row>
    <row r="123" spans="2:16" ht="120">
      <c r="B123" s="12" t="s">
        <v>86</v>
      </c>
      <c r="C123" s="12">
        <v>7</v>
      </c>
      <c r="D123" s="12">
        <v>6</v>
      </c>
      <c r="E123" s="12" t="s">
        <v>108</v>
      </c>
      <c r="F123" s="12" t="s">
        <v>90</v>
      </c>
      <c r="G123" s="19">
        <v>41786</v>
      </c>
      <c r="H123" s="12">
        <v>6</v>
      </c>
      <c r="I123" s="12">
        <v>0</v>
      </c>
      <c r="J123" s="12">
        <v>0</v>
      </c>
      <c r="K123" s="12">
        <v>2</v>
      </c>
      <c r="L123" s="12">
        <v>0</v>
      </c>
      <c r="M123" s="12">
        <v>33</v>
      </c>
      <c r="N123" s="12" t="s">
        <v>109</v>
      </c>
      <c r="O123" s="12"/>
      <c r="P123" s="12"/>
    </row>
    <row r="124" spans="2:16" ht="120">
      <c r="B124" s="12" t="s">
        <v>86</v>
      </c>
      <c r="C124" s="12">
        <v>8</v>
      </c>
      <c r="D124" s="12">
        <v>1</v>
      </c>
      <c r="E124" s="12" t="s">
        <v>108</v>
      </c>
      <c r="F124" s="12" t="s">
        <v>90</v>
      </c>
      <c r="G124" s="19">
        <v>41786</v>
      </c>
      <c r="H124" s="12">
        <v>1</v>
      </c>
      <c r="I124" s="12">
        <v>0</v>
      </c>
      <c r="J124" s="12">
        <v>0</v>
      </c>
      <c r="K124" s="12">
        <v>1</v>
      </c>
      <c r="L124" s="12">
        <v>0</v>
      </c>
      <c r="M124" s="12">
        <v>100</v>
      </c>
      <c r="N124" s="12" t="s">
        <v>109</v>
      </c>
      <c r="O124" s="12"/>
      <c r="P124" s="12"/>
    </row>
    <row r="125" spans="2:16" ht="120">
      <c r="B125" s="12" t="s">
        <v>86</v>
      </c>
      <c r="C125" s="12">
        <v>6</v>
      </c>
      <c r="D125" s="12">
        <v>3</v>
      </c>
      <c r="E125" s="12" t="s">
        <v>405</v>
      </c>
      <c r="F125" s="12" t="s">
        <v>90</v>
      </c>
      <c r="G125" s="19">
        <v>41788</v>
      </c>
      <c r="H125" s="12">
        <v>3</v>
      </c>
      <c r="I125" s="12">
        <v>1</v>
      </c>
      <c r="J125" s="12">
        <v>33</v>
      </c>
      <c r="K125" s="12">
        <v>2</v>
      </c>
      <c r="L125" s="12">
        <v>0</v>
      </c>
      <c r="M125" s="12">
        <v>67</v>
      </c>
      <c r="N125" s="12" t="s">
        <v>109</v>
      </c>
      <c r="O125" s="12"/>
      <c r="P125" s="12"/>
    </row>
    <row r="126" spans="2:16" ht="120">
      <c r="B126" s="12" t="s">
        <v>86</v>
      </c>
      <c r="C126" s="12">
        <v>7</v>
      </c>
      <c r="D126" s="12">
        <v>6</v>
      </c>
      <c r="E126" s="12" t="s">
        <v>405</v>
      </c>
      <c r="F126" s="12" t="s">
        <v>90</v>
      </c>
      <c r="G126" s="19">
        <v>41767</v>
      </c>
      <c r="H126" s="12">
        <v>5</v>
      </c>
      <c r="I126" s="12">
        <v>0</v>
      </c>
      <c r="J126" s="12">
        <v>0</v>
      </c>
      <c r="K126" s="12">
        <v>2</v>
      </c>
      <c r="L126" s="12">
        <v>0</v>
      </c>
      <c r="M126" s="12">
        <v>40</v>
      </c>
      <c r="N126" s="12" t="s">
        <v>109</v>
      </c>
      <c r="O126" s="12"/>
      <c r="P126" s="12"/>
    </row>
    <row r="127" spans="2:16" ht="75">
      <c r="B127" s="12" t="s">
        <v>86</v>
      </c>
      <c r="C127" s="12"/>
      <c r="D127" s="12"/>
      <c r="E127" s="12"/>
      <c r="F127" s="12"/>
      <c r="G127" s="19"/>
      <c r="H127" s="12"/>
      <c r="I127" s="12"/>
      <c r="J127" s="12"/>
      <c r="K127" s="12"/>
      <c r="L127" s="12"/>
      <c r="M127" s="12"/>
      <c r="N127" s="12"/>
      <c r="O127" s="12"/>
      <c r="P127" s="12"/>
    </row>
    <row r="128" spans="2:16" ht="75">
      <c r="B128" s="12" t="s">
        <v>86</v>
      </c>
      <c r="C128" s="12"/>
      <c r="D128" s="12"/>
      <c r="E128" s="12"/>
      <c r="F128" s="12"/>
      <c r="G128" s="19"/>
      <c r="H128" s="12"/>
      <c r="I128" s="12"/>
      <c r="J128" s="12"/>
      <c r="K128" s="12"/>
      <c r="L128" s="12"/>
      <c r="M128" s="12"/>
      <c r="N128" s="12"/>
      <c r="O128" s="12"/>
      <c r="P128" s="12"/>
    </row>
    <row r="129" spans="2:16" ht="75">
      <c r="B129" s="12" t="s">
        <v>86</v>
      </c>
      <c r="C129" s="12"/>
      <c r="D129" s="12"/>
      <c r="E129" s="12"/>
      <c r="F129" s="12"/>
      <c r="G129" s="19"/>
      <c r="H129" s="12"/>
      <c r="I129" s="12"/>
      <c r="J129" s="12"/>
      <c r="K129" s="12"/>
      <c r="L129" s="12"/>
      <c r="M129" s="12"/>
      <c r="N129" s="12"/>
      <c r="O129" s="12"/>
      <c r="P129" s="12"/>
    </row>
    <row r="130" spans="2:16" ht="75">
      <c r="B130" s="12" t="s">
        <v>86</v>
      </c>
      <c r="C130" s="12"/>
      <c r="D130" s="12"/>
      <c r="E130" s="12"/>
      <c r="F130" s="12"/>
      <c r="G130" s="19"/>
      <c r="H130" s="12"/>
      <c r="I130" s="12"/>
      <c r="J130" s="12"/>
      <c r="K130" s="12"/>
      <c r="L130" s="12"/>
      <c r="M130" s="12"/>
      <c r="N130" s="12"/>
      <c r="O130" s="12"/>
      <c r="P130" s="12"/>
    </row>
    <row r="131" spans="2:16" ht="75">
      <c r="B131" s="12" t="s">
        <v>86</v>
      </c>
      <c r="C131" s="12"/>
      <c r="D131" s="12"/>
      <c r="E131" s="12"/>
      <c r="F131" s="12"/>
      <c r="G131" s="19"/>
      <c r="H131" s="12"/>
      <c r="I131" s="12"/>
      <c r="J131" s="12"/>
      <c r="K131" s="12"/>
      <c r="L131" s="12"/>
      <c r="M131" s="12"/>
      <c r="N131" s="12"/>
      <c r="O131" s="12"/>
      <c r="P131" s="12"/>
    </row>
    <row r="132" spans="2:16" ht="75">
      <c r="B132" s="12" t="s">
        <v>86</v>
      </c>
      <c r="C132" s="12"/>
      <c r="D132" s="12"/>
      <c r="E132" s="12"/>
      <c r="F132" s="12"/>
      <c r="G132" s="19"/>
      <c r="H132" s="12"/>
      <c r="I132" s="12"/>
      <c r="J132" s="12"/>
      <c r="K132" s="12"/>
      <c r="L132" s="12"/>
      <c r="M132" s="12"/>
      <c r="N132" s="12"/>
      <c r="O132" s="12"/>
      <c r="P132" s="12"/>
    </row>
    <row r="133" spans="2:16" ht="15">
      <c r="B133" s="65" t="s">
        <v>57</v>
      </c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7"/>
    </row>
    <row r="134" spans="2:16" ht="150">
      <c r="B134" s="12" t="s">
        <v>86</v>
      </c>
      <c r="C134" s="5">
        <v>4</v>
      </c>
      <c r="D134" s="5">
        <v>4</v>
      </c>
      <c r="E134" s="5" t="s">
        <v>87</v>
      </c>
      <c r="F134" s="5" t="s">
        <v>90</v>
      </c>
      <c r="G134" s="16">
        <v>41534</v>
      </c>
      <c r="H134" s="5">
        <v>4</v>
      </c>
      <c r="I134" s="5">
        <v>1</v>
      </c>
      <c r="J134" s="5">
        <v>25</v>
      </c>
      <c r="K134" s="5">
        <v>2</v>
      </c>
      <c r="L134" s="5">
        <v>0</v>
      </c>
      <c r="M134" s="5">
        <v>50</v>
      </c>
      <c r="N134" s="5" t="s">
        <v>88</v>
      </c>
      <c r="O134" s="5">
        <v>1</v>
      </c>
      <c r="P134" s="5"/>
    </row>
    <row r="135" spans="2:16" ht="150">
      <c r="B135" s="5" t="s">
        <v>86</v>
      </c>
      <c r="C135" s="5">
        <v>4</v>
      </c>
      <c r="D135" s="5">
        <v>4</v>
      </c>
      <c r="E135" s="5" t="s">
        <v>89</v>
      </c>
      <c r="F135" s="5" t="s">
        <v>90</v>
      </c>
      <c r="G135" s="16">
        <v>41170</v>
      </c>
      <c r="H135" s="5">
        <v>4</v>
      </c>
      <c r="I135" s="5">
        <v>0</v>
      </c>
      <c r="J135" s="5">
        <v>0</v>
      </c>
      <c r="K135" s="5">
        <v>1</v>
      </c>
      <c r="L135" s="5">
        <v>1</v>
      </c>
      <c r="M135" s="5">
        <v>50</v>
      </c>
      <c r="N135" s="5" t="s">
        <v>88</v>
      </c>
      <c r="O135" s="5">
        <v>0</v>
      </c>
      <c r="P135" s="5"/>
    </row>
    <row r="136" spans="2:16" ht="120">
      <c r="B136" s="5" t="s">
        <v>86</v>
      </c>
      <c r="C136" s="5">
        <v>7</v>
      </c>
      <c r="D136" s="5">
        <v>6</v>
      </c>
      <c r="E136" s="5" t="s">
        <v>89</v>
      </c>
      <c r="F136" s="5" t="s">
        <v>90</v>
      </c>
      <c r="G136" s="16">
        <v>41537</v>
      </c>
      <c r="H136" s="5">
        <v>6</v>
      </c>
      <c r="I136" s="5">
        <v>1</v>
      </c>
      <c r="J136" s="5">
        <v>17</v>
      </c>
      <c r="K136" s="5">
        <v>2</v>
      </c>
      <c r="L136" s="5">
        <v>1</v>
      </c>
      <c r="M136" s="5">
        <v>50</v>
      </c>
      <c r="N136" s="5" t="s">
        <v>92</v>
      </c>
      <c r="O136" s="5">
        <v>0</v>
      </c>
      <c r="P136" s="5"/>
    </row>
    <row r="137" spans="2:16" ht="150">
      <c r="B137" s="5" t="s">
        <v>86</v>
      </c>
      <c r="C137" s="5">
        <v>7</v>
      </c>
      <c r="D137" s="5">
        <v>6</v>
      </c>
      <c r="E137" s="5" t="s">
        <v>87</v>
      </c>
      <c r="F137" s="5" t="s">
        <v>90</v>
      </c>
      <c r="G137" s="16">
        <v>41536</v>
      </c>
      <c r="H137" s="5">
        <v>6</v>
      </c>
      <c r="I137" s="5">
        <v>0</v>
      </c>
      <c r="J137" s="5">
        <v>0</v>
      </c>
      <c r="K137" s="5">
        <v>0</v>
      </c>
      <c r="L137" s="5">
        <v>0</v>
      </c>
      <c r="M137" s="5">
        <v>0</v>
      </c>
      <c r="N137" s="5" t="s">
        <v>110</v>
      </c>
      <c r="O137" s="5">
        <v>0</v>
      </c>
      <c r="P137" s="5"/>
    </row>
    <row r="138" spans="2:16" ht="150">
      <c r="B138" s="5" t="s">
        <v>86</v>
      </c>
      <c r="C138" s="5">
        <v>8</v>
      </c>
      <c r="D138" s="5">
        <v>1</v>
      </c>
      <c r="E138" s="5" t="s">
        <v>87</v>
      </c>
      <c r="F138" s="5" t="s">
        <v>90</v>
      </c>
      <c r="G138" s="16">
        <v>41536</v>
      </c>
      <c r="H138" s="5">
        <v>1</v>
      </c>
      <c r="I138" s="5">
        <v>0</v>
      </c>
      <c r="J138" s="5">
        <v>0</v>
      </c>
      <c r="K138" s="5">
        <v>1</v>
      </c>
      <c r="L138" s="5">
        <v>0</v>
      </c>
      <c r="M138" s="5">
        <v>100</v>
      </c>
      <c r="N138" s="5" t="s">
        <v>110</v>
      </c>
      <c r="O138" s="5">
        <v>0</v>
      </c>
      <c r="P138" s="5"/>
    </row>
    <row r="139" spans="2:16" ht="120">
      <c r="B139" s="5" t="s">
        <v>86</v>
      </c>
      <c r="C139" s="5">
        <v>8</v>
      </c>
      <c r="D139" s="5">
        <v>1</v>
      </c>
      <c r="E139" s="5" t="s">
        <v>89</v>
      </c>
      <c r="F139" s="5" t="s">
        <v>90</v>
      </c>
      <c r="G139" s="16">
        <v>41537</v>
      </c>
      <c r="H139" s="5">
        <v>1</v>
      </c>
      <c r="I139" s="5">
        <v>0</v>
      </c>
      <c r="J139" s="5">
        <v>0</v>
      </c>
      <c r="K139" s="5">
        <v>0</v>
      </c>
      <c r="L139" s="5">
        <v>0</v>
      </c>
      <c r="M139" s="5">
        <v>0</v>
      </c>
      <c r="N139" s="5" t="s">
        <v>92</v>
      </c>
      <c r="O139" s="5"/>
      <c r="P139" s="5"/>
    </row>
    <row r="140" spans="2:16" ht="120">
      <c r="B140" s="5" t="s">
        <v>86</v>
      </c>
      <c r="C140" s="5">
        <v>9</v>
      </c>
      <c r="D140" s="5">
        <v>3</v>
      </c>
      <c r="E140" s="5" t="s">
        <v>87</v>
      </c>
      <c r="F140" s="5" t="s">
        <v>90</v>
      </c>
      <c r="G140" s="16">
        <v>41534</v>
      </c>
      <c r="H140" s="5">
        <v>3</v>
      </c>
      <c r="I140" s="5">
        <v>0</v>
      </c>
      <c r="J140" s="5">
        <v>0</v>
      </c>
      <c r="K140" s="5">
        <v>0</v>
      </c>
      <c r="L140" s="5">
        <v>2</v>
      </c>
      <c r="M140" s="5">
        <v>67</v>
      </c>
      <c r="N140" s="5" t="s">
        <v>93</v>
      </c>
      <c r="O140" s="5">
        <v>0</v>
      </c>
      <c r="P140" s="5"/>
    </row>
    <row r="141" spans="2:16" ht="120">
      <c r="B141" s="5" t="s">
        <v>86</v>
      </c>
      <c r="C141" s="5">
        <v>9</v>
      </c>
      <c r="D141" s="5">
        <v>3</v>
      </c>
      <c r="E141" s="5" t="s">
        <v>89</v>
      </c>
      <c r="F141" s="5" t="s">
        <v>90</v>
      </c>
      <c r="G141" s="16">
        <v>41535</v>
      </c>
      <c r="H141" s="5">
        <v>3</v>
      </c>
      <c r="I141" s="5">
        <v>1</v>
      </c>
      <c r="J141" s="5">
        <v>33</v>
      </c>
      <c r="K141" s="5">
        <v>2</v>
      </c>
      <c r="L141" s="5">
        <v>0</v>
      </c>
      <c r="M141" s="5">
        <v>67</v>
      </c>
      <c r="N141" s="5" t="s">
        <v>92</v>
      </c>
      <c r="O141" s="5">
        <v>0</v>
      </c>
      <c r="P141" s="5"/>
    </row>
    <row r="142" spans="2:16" ht="120">
      <c r="B142" s="5" t="s">
        <v>86</v>
      </c>
      <c r="C142" s="5">
        <v>9</v>
      </c>
      <c r="D142" s="5">
        <v>3</v>
      </c>
      <c r="E142" s="5" t="s">
        <v>89</v>
      </c>
      <c r="F142" s="5" t="s">
        <v>397</v>
      </c>
      <c r="G142" s="16">
        <v>41548</v>
      </c>
      <c r="H142" s="5">
        <v>3</v>
      </c>
      <c r="I142" s="5">
        <v>0</v>
      </c>
      <c r="J142" s="5">
        <v>0</v>
      </c>
      <c r="K142" s="5">
        <v>2</v>
      </c>
      <c r="L142" s="5">
        <v>0</v>
      </c>
      <c r="M142" s="5">
        <v>67</v>
      </c>
      <c r="N142" s="5" t="s">
        <v>92</v>
      </c>
      <c r="O142" s="5"/>
      <c r="P142" s="5"/>
    </row>
    <row r="143" spans="2:16" ht="150">
      <c r="B143" s="5" t="s">
        <v>86</v>
      </c>
      <c r="C143" s="5">
        <v>4</v>
      </c>
      <c r="D143" s="5">
        <v>4</v>
      </c>
      <c r="E143" s="5" t="s">
        <v>89</v>
      </c>
      <c r="F143" s="5" t="s">
        <v>90</v>
      </c>
      <c r="G143" s="16">
        <v>41572</v>
      </c>
      <c r="H143" s="5">
        <v>4</v>
      </c>
      <c r="I143" s="5">
        <v>0</v>
      </c>
      <c r="J143" s="5">
        <v>0</v>
      </c>
      <c r="K143" s="5">
        <v>1</v>
      </c>
      <c r="L143" s="5">
        <v>1</v>
      </c>
      <c r="M143" s="5">
        <v>50</v>
      </c>
      <c r="N143" s="5" t="s">
        <v>88</v>
      </c>
      <c r="O143" s="5"/>
      <c r="P143" s="5"/>
    </row>
    <row r="144" spans="2:16" ht="150">
      <c r="B144" s="5" t="s">
        <v>86</v>
      </c>
      <c r="C144" s="5">
        <v>4</v>
      </c>
      <c r="D144" s="5">
        <v>4</v>
      </c>
      <c r="E144" s="5" t="s">
        <v>87</v>
      </c>
      <c r="F144" s="5" t="s">
        <v>90</v>
      </c>
      <c r="G144" s="16">
        <v>41575</v>
      </c>
      <c r="H144" s="5">
        <v>4</v>
      </c>
      <c r="I144" s="5">
        <v>0</v>
      </c>
      <c r="J144" s="5">
        <v>0</v>
      </c>
      <c r="K144" s="5">
        <v>2</v>
      </c>
      <c r="L144" s="5">
        <v>0</v>
      </c>
      <c r="M144" s="5">
        <v>50</v>
      </c>
      <c r="N144" s="5" t="s">
        <v>88</v>
      </c>
      <c r="O144" s="5"/>
      <c r="P144" s="5"/>
    </row>
    <row r="145" spans="2:16" ht="120">
      <c r="B145" s="5" t="s">
        <v>86</v>
      </c>
      <c r="C145" s="5">
        <v>5</v>
      </c>
      <c r="D145" s="5">
        <v>2</v>
      </c>
      <c r="E145" s="5" t="s">
        <v>89</v>
      </c>
      <c r="F145" s="5" t="s">
        <v>90</v>
      </c>
      <c r="G145" s="16">
        <v>41572</v>
      </c>
      <c r="H145" s="5">
        <v>2</v>
      </c>
      <c r="I145" s="5">
        <v>0</v>
      </c>
      <c r="J145" s="5">
        <v>0</v>
      </c>
      <c r="K145" s="5">
        <v>1</v>
      </c>
      <c r="L145" s="5">
        <v>0</v>
      </c>
      <c r="M145" s="5">
        <v>50</v>
      </c>
      <c r="N145" s="5" t="s">
        <v>92</v>
      </c>
      <c r="O145" s="5"/>
      <c r="P145" s="5"/>
    </row>
    <row r="146" spans="2:16" ht="120">
      <c r="B146" s="5" t="s">
        <v>86</v>
      </c>
      <c r="C146" s="5">
        <v>5</v>
      </c>
      <c r="D146" s="5">
        <v>2</v>
      </c>
      <c r="E146" s="5" t="s">
        <v>87</v>
      </c>
      <c r="F146" s="5" t="s">
        <v>90</v>
      </c>
      <c r="G146" s="16">
        <v>41575</v>
      </c>
      <c r="H146" s="5">
        <v>1</v>
      </c>
      <c r="I146" s="5">
        <v>0</v>
      </c>
      <c r="J146" s="5">
        <v>0</v>
      </c>
      <c r="K146" s="5">
        <v>1</v>
      </c>
      <c r="L146" s="5">
        <v>0</v>
      </c>
      <c r="M146" s="5">
        <v>100</v>
      </c>
      <c r="N146" s="5" t="s">
        <v>93</v>
      </c>
      <c r="O146" s="5"/>
      <c r="P146" s="5"/>
    </row>
    <row r="147" spans="2:16" ht="120">
      <c r="B147" s="5" t="s">
        <v>86</v>
      </c>
      <c r="C147" s="5">
        <v>7</v>
      </c>
      <c r="D147" s="5">
        <v>6</v>
      </c>
      <c r="E147" s="5" t="s">
        <v>89</v>
      </c>
      <c r="F147" s="5" t="s">
        <v>90</v>
      </c>
      <c r="G147" s="16">
        <v>41572</v>
      </c>
      <c r="H147" s="5">
        <v>6</v>
      </c>
      <c r="I147" s="5">
        <v>0</v>
      </c>
      <c r="J147" s="5">
        <v>0</v>
      </c>
      <c r="K147" s="5">
        <v>2</v>
      </c>
      <c r="L147" s="5">
        <v>0</v>
      </c>
      <c r="M147" s="5">
        <v>33</v>
      </c>
      <c r="N147" s="5" t="s">
        <v>92</v>
      </c>
      <c r="O147" s="5"/>
      <c r="P147" s="5"/>
    </row>
    <row r="148" spans="2:16" ht="120">
      <c r="B148" s="5" t="s">
        <v>86</v>
      </c>
      <c r="C148" s="5">
        <v>7</v>
      </c>
      <c r="D148" s="5">
        <v>6</v>
      </c>
      <c r="E148" s="5" t="s">
        <v>87</v>
      </c>
      <c r="F148" s="5" t="s">
        <v>90</v>
      </c>
      <c r="G148" s="16">
        <v>41575</v>
      </c>
      <c r="H148" s="5">
        <v>5</v>
      </c>
      <c r="I148" s="5">
        <v>0</v>
      </c>
      <c r="J148" s="5">
        <v>0</v>
      </c>
      <c r="K148" s="5">
        <v>3</v>
      </c>
      <c r="L148" s="5">
        <v>0</v>
      </c>
      <c r="M148" s="5">
        <v>60</v>
      </c>
      <c r="N148" s="5" t="s">
        <v>93</v>
      </c>
      <c r="O148" s="5"/>
      <c r="P148" s="5"/>
    </row>
    <row r="149" spans="2:16" ht="120">
      <c r="B149" s="5" t="s">
        <v>86</v>
      </c>
      <c r="C149" s="5">
        <v>8</v>
      </c>
      <c r="D149" s="5">
        <v>1</v>
      </c>
      <c r="E149" s="5" t="s">
        <v>89</v>
      </c>
      <c r="F149" s="5" t="s">
        <v>90</v>
      </c>
      <c r="G149" s="16">
        <v>41572</v>
      </c>
      <c r="H149" s="5">
        <v>1</v>
      </c>
      <c r="I149" s="5">
        <v>0</v>
      </c>
      <c r="J149" s="5">
        <v>0</v>
      </c>
      <c r="K149" s="5">
        <v>0</v>
      </c>
      <c r="L149" s="5">
        <v>0</v>
      </c>
      <c r="M149" s="5">
        <v>0</v>
      </c>
      <c r="N149" s="5" t="s">
        <v>92</v>
      </c>
      <c r="O149" s="5"/>
      <c r="P149" s="5"/>
    </row>
    <row r="150" spans="2:16" ht="150">
      <c r="B150" s="5" t="s">
        <v>86</v>
      </c>
      <c r="C150" s="5">
        <v>8</v>
      </c>
      <c r="D150" s="5">
        <v>1</v>
      </c>
      <c r="E150" s="5" t="s">
        <v>87</v>
      </c>
      <c r="F150" s="5" t="s">
        <v>90</v>
      </c>
      <c r="G150" s="16">
        <v>41575</v>
      </c>
      <c r="H150" s="5">
        <v>1</v>
      </c>
      <c r="I150" s="5">
        <v>0</v>
      </c>
      <c r="J150" s="5">
        <v>0</v>
      </c>
      <c r="K150" s="5">
        <v>1</v>
      </c>
      <c r="L150" s="5">
        <v>0</v>
      </c>
      <c r="M150" s="5">
        <v>100</v>
      </c>
      <c r="N150" s="5" t="s">
        <v>110</v>
      </c>
      <c r="O150" s="5"/>
      <c r="P150" s="5"/>
    </row>
    <row r="151" spans="2:16" ht="120">
      <c r="B151" s="5" t="s">
        <v>86</v>
      </c>
      <c r="C151" s="5">
        <v>9</v>
      </c>
      <c r="D151" s="5">
        <v>3</v>
      </c>
      <c r="E151" s="5" t="s">
        <v>89</v>
      </c>
      <c r="F151" s="5" t="s">
        <v>97</v>
      </c>
      <c r="G151" s="16">
        <v>41597</v>
      </c>
      <c r="H151" s="5">
        <v>3</v>
      </c>
      <c r="I151" s="5">
        <v>1</v>
      </c>
      <c r="J151" s="5">
        <v>33</v>
      </c>
      <c r="K151" s="5">
        <v>2</v>
      </c>
      <c r="L151" s="5">
        <v>0</v>
      </c>
      <c r="M151" s="5">
        <v>67</v>
      </c>
      <c r="N151" s="5" t="s">
        <v>92</v>
      </c>
      <c r="O151" s="5"/>
      <c r="P151" s="5"/>
    </row>
    <row r="152" spans="2:16" ht="150">
      <c r="B152" s="5" t="s">
        <v>86</v>
      </c>
      <c r="C152" s="5">
        <v>4</v>
      </c>
      <c r="D152" s="5">
        <v>4</v>
      </c>
      <c r="E152" s="5" t="s">
        <v>89</v>
      </c>
      <c r="F152" s="5" t="s">
        <v>399</v>
      </c>
      <c r="G152" s="16">
        <v>41625</v>
      </c>
      <c r="H152" s="5">
        <v>4</v>
      </c>
      <c r="I152" s="5">
        <v>0</v>
      </c>
      <c r="J152" s="5">
        <v>0</v>
      </c>
      <c r="K152" s="5">
        <v>2</v>
      </c>
      <c r="L152" s="5">
        <v>0</v>
      </c>
      <c r="M152" s="5">
        <v>50</v>
      </c>
      <c r="N152" s="5" t="s">
        <v>88</v>
      </c>
      <c r="O152" s="5"/>
      <c r="P152" s="5"/>
    </row>
    <row r="153" spans="2:16" ht="150">
      <c r="B153" s="5" t="s">
        <v>86</v>
      </c>
      <c r="C153" s="5">
        <v>4</v>
      </c>
      <c r="D153" s="5">
        <v>4</v>
      </c>
      <c r="E153" s="5" t="s">
        <v>87</v>
      </c>
      <c r="F153" s="5" t="s">
        <v>399</v>
      </c>
      <c r="G153" s="16">
        <v>41627</v>
      </c>
      <c r="H153" s="5">
        <v>4</v>
      </c>
      <c r="I153" s="5">
        <v>0</v>
      </c>
      <c r="J153" s="5">
        <v>0</v>
      </c>
      <c r="K153" s="5">
        <v>3</v>
      </c>
      <c r="L153" s="5">
        <v>0</v>
      </c>
      <c r="M153" s="5">
        <v>75</v>
      </c>
      <c r="N153" s="5" t="s">
        <v>88</v>
      </c>
      <c r="O153" s="5"/>
      <c r="P153" s="5"/>
    </row>
    <row r="154" spans="2:16" ht="150">
      <c r="B154" s="5" t="s">
        <v>86</v>
      </c>
      <c r="C154" s="5">
        <v>7</v>
      </c>
      <c r="D154" s="5">
        <v>6</v>
      </c>
      <c r="E154" s="5" t="s">
        <v>87</v>
      </c>
      <c r="F154" s="5" t="s">
        <v>90</v>
      </c>
      <c r="G154" s="16">
        <v>41626</v>
      </c>
      <c r="H154" s="5">
        <v>4</v>
      </c>
      <c r="I154" s="5">
        <v>0</v>
      </c>
      <c r="J154" s="5">
        <v>0</v>
      </c>
      <c r="K154" s="5">
        <v>3</v>
      </c>
      <c r="L154" s="5">
        <v>0</v>
      </c>
      <c r="M154" s="5">
        <v>75</v>
      </c>
      <c r="N154" s="5" t="s">
        <v>110</v>
      </c>
      <c r="O154" s="5"/>
      <c r="P154" s="5"/>
    </row>
    <row r="155" spans="2:16" ht="120">
      <c r="B155" s="5" t="s">
        <v>86</v>
      </c>
      <c r="C155" s="5">
        <v>7</v>
      </c>
      <c r="D155" s="5">
        <v>6</v>
      </c>
      <c r="E155" s="5" t="s">
        <v>89</v>
      </c>
      <c r="F155" s="5" t="s">
        <v>90</v>
      </c>
      <c r="G155" s="16">
        <v>41628</v>
      </c>
      <c r="H155" s="5">
        <v>3</v>
      </c>
      <c r="I155" s="5">
        <v>0</v>
      </c>
      <c r="J155" s="5">
        <v>0</v>
      </c>
      <c r="K155" s="5">
        <v>2</v>
      </c>
      <c r="L155" s="5">
        <v>1</v>
      </c>
      <c r="M155" s="5">
        <v>100</v>
      </c>
      <c r="N155" s="5" t="s">
        <v>92</v>
      </c>
      <c r="O155" s="5"/>
      <c r="P155" s="5"/>
    </row>
    <row r="156" spans="2:16" ht="150">
      <c r="B156" s="5" t="s">
        <v>86</v>
      </c>
      <c r="C156" s="5">
        <v>8</v>
      </c>
      <c r="D156" s="5">
        <v>1</v>
      </c>
      <c r="E156" s="5" t="s">
        <v>87</v>
      </c>
      <c r="F156" s="5" t="s">
        <v>90</v>
      </c>
      <c r="G156" s="16">
        <v>41626</v>
      </c>
      <c r="H156" s="5">
        <v>1</v>
      </c>
      <c r="I156" s="5">
        <v>0</v>
      </c>
      <c r="J156" s="5">
        <v>0</v>
      </c>
      <c r="K156" s="5">
        <v>1</v>
      </c>
      <c r="L156" s="5">
        <v>0</v>
      </c>
      <c r="M156" s="5">
        <v>100</v>
      </c>
      <c r="N156" s="5" t="s">
        <v>110</v>
      </c>
      <c r="O156" s="5"/>
      <c r="P156" s="5"/>
    </row>
    <row r="157" spans="2:16" ht="120">
      <c r="B157" s="5" t="s">
        <v>86</v>
      </c>
      <c r="C157" s="5">
        <v>8</v>
      </c>
      <c r="D157" s="5">
        <v>1</v>
      </c>
      <c r="E157" s="5" t="s">
        <v>89</v>
      </c>
      <c r="F157" s="5" t="s">
        <v>90</v>
      </c>
      <c r="G157" s="16">
        <v>41628</v>
      </c>
      <c r="H157" s="5">
        <v>1</v>
      </c>
      <c r="I157" s="5">
        <v>0</v>
      </c>
      <c r="J157" s="5">
        <v>0</v>
      </c>
      <c r="K157" s="5">
        <v>0</v>
      </c>
      <c r="L157" s="5">
        <v>0</v>
      </c>
      <c r="M157" s="5">
        <v>0</v>
      </c>
      <c r="N157" s="5" t="s">
        <v>92</v>
      </c>
      <c r="O157" s="5"/>
      <c r="P157" s="5"/>
    </row>
    <row r="158" spans="2:16" ht="150">
      <c r="B158" s="5" t="s">
        <v>86</v>
      </c>
      <c r="C158" s="5">
        <v>9</v>
      </c>
      <c r="D158" s="5">
        <v>3</v>
      </c>
      <c r="E158" s="5" t="s">
        <v>95</v>
      </c>
      <c r="F158" s="5" t="s">
        <v>90</v>
      </c>
      <c r="G158" s="16">
        <v>41624</v>
      </c>
      <c r="H158" s="5">
        <v>3</v>
      </c>
      <c r="I158" s="5">
        <v>0</v>
      </c>
      <c r="J158" s="5">
        <v>0</v>
      </c>
      <c r="K158" s="5">
        <v>1</v>
      </c>
      <c r="L158" s="5">
        <v>1</v>
      </c>
      <c r="M158" s="5">
        <v>67</v>
      </c>
      <c r="N158" s="12" t="s">
        <v>96</v>
      </c>
      <c r="O158" s="5"/>
      <c r="P158" s="5"/>
    </row>
    <row r="159" spans="2:16" ht="120">
      <c r="B159" s="5" t="s">
        <v>86</v>
      </c>
      <c r="C159" s="5">
        <v>9</v>
      </c>
      <c r="D159" s="5">
        <v>3</v>
      </c>
      <c r="E159" s="5" t="s">
        <v>89</v>
      </c>
      <c r="F159" s="5" t="s">
        <v>399</v>
      </c>
      <c r="G159" s="16">
        <v>41625</v>
      </c>
      <c r="H159" s="5">
        <v>3</v>
      </c>
      <c r="I159" s="5">
        <v>1</v>
      </c>
      <c r="J159" s="5">
        <v>33</v>
      </c>
      <c r="K159" s="5">
        <v>1</v>
      </c>
      <c r="L159" s="5">
        <v>1</v>
      </c>
      <c r="M159" s="5">
        <v>67</v>
      </c>
      <c r="N159" s="5" t="s">
        <v>92</v>
      </c>
      <c r="O159" s="5"/>
      <c r="P159" s="5"/>
    </row>
    <row r="160" spans="2:16" ht="120">
      <c r="B160" s="5" t="s">
        <v>86</v>
      </c>
      <c r="C160" s="5">
        <v>9</v>
      </c>
      <c r="D160" s="5">
        <v>3</v>
      </c>
      <c r="E160" s="5" t="s">
        <v>87</v>
      </c>
      <c r="F160" s="5" t="s">
        <v>399</v>
      </c>
      <c r="G160" s="16">
        <v>41627</v>
      </c>
      <c r="H160" s="5">
        <v>3</v>
      </c>
      <c r="I160" s="5">
        <v>0</v>
      </c>
      <c r="J160" s="5">
        <v>0</v>
      </c>
      <c r="K160" s="5">
        <v>2</v>
      </c>
      <c r="L160" s="5">
        <v>1</v>
      </c>
      <c r="M160" s="5">
        <v>100</v>
      </c>
      <c r="N160" s="5" t="s">
        <v>93</v>
      </c>
      <c r="O160" s="5"/>
      <c r="P160" s="5"/>
    </row>
    <row r="161" spans="2:16" ht="120">
      <c r="B161" s="5" t="s">
        <v>86</v>
      </c>
      <c r="C161" s="5">
        <v>9</v>
      </c>
      <c r="D161" s="5">
        <v>3</v>
      </c>
      <c r="E161" s="5" t="s">
        <v>400</v>
      </c>
      <c r="F161" s="5" t="s">
        <v>90</v>
      </c>
      <c r="G161" s="16">
        <v>41628</v>
      </c>
      <c r="H161" s="5">
        <v>3</v>
      </c>
      <c r="I161" s="5">
        <v>0</v>
      </c>
      <c r="J161" s="5">
        <v>0</v>
      </c>
      <c r="K161" s="5">
        <v>1</v>
      </c>
      <c r="L161" s="5">
        <v>1</v>
      </c>
      <c r="M161" s="5">
        <v>67</v>
      </c>
      <c r="N161" s="12" t="s">
        <v>103</v>
      </c>
      <c r="O161" s="5"/>
      <c r="P161" s="5"/>
    </row>
    <row r="162" spans="2:16" ht="135">
      <c r="B162" s="5" t="s">
        <v>86</v>
      </c>
      <c r="C162" s="5">
        <v>9</v>
      </c>
      <c r="D162" s="5">
        <v>3</v>
      </c>
      <c r="E162" s="5" t="s">
        <v>100</v>
      </c>
      <c r="F162" s="5" t="s">
        <v>90</v>
      </c>
      <c r="G162" s="16">
        <v>41629</v>
      </c>
      <c r="H162" s="5">
        <v>3</v>
      </c>
      <c r="I162" s="5">
        <v>0</v>
      </c>
      <c r="J162" s="5">
        <v>0</v>
      </c>
      <c r="K162" s="5">
        <v>2</v>
      </c>
      <c r="L162" s="5">
        <v>0</v>
      </c>
      <c r="M162" s="5">
        <v>67</v>
      </c>
      <c r="N162" s="12" t="s">
        <v>99</v>
      </c>
      <c r="O162" s="5"/>
      <c r="P162" s="5"/>
    </row>
    <row r="163" spans="2:16" ht="135">
      <c r="B163" s="5" t="s">
        <v>86</v>
      </c>
      <c r="C163" s="5">
        <v>9</v>
      </c>
      <c r="D163" s="5">
        <v>3</v>
      </c>
      <c r="E163" s="5" t="s">
        <v>101</v>
      </c>
      <c r="F163" s="5" t="s">
        <v>90</v>
      </c>
      <c r="G163" s="16">
        <v>41632</v>
      </c>
      <c r="H163" s="5"/>
      <c r="I163" s="5"/>
      <c r="J163" s="5"/>
      <c r="K163" s="5"/>
      <c r="L163" s="5"/>
      <c r="M163" s="5"/>
      <c r="N163" s="12" t="s">
        <v>99</v>
      </c>
      <c r="O163" s="5"/>
      <c r="P163" s="5"/>
    </row>
    <row r="164" spans="2:16" ht="120">
      <c r="B164" s="5" t="s">
        <v>86</v>
      </c>
      <c r="C164" s="5">
        <v>9</v>
      </c>
      <c r="D164" s="5">
        <v>3</v>
      </c>
      <c r="E164" s="5" t="s">
        <v>87</v>
      </c>
      <c r="F164" s="5" t="s">
        <v>90</v>
      </c>
      <c r="G164" s="16">
        <v>41695</v>
      </c>
      <c r="H164" s="5">
        <v>3</v>
      </c>
      <c r="I164" s="5">
        <v>0</v>
      </c>
      <c r="J164" s="5">
        <v>0</v>
      </c>
      <c r="K164" s="5">
        <v>1</v>
      </c>
      <c r="L164" s="5">
        <v>2</v>
      </c>
      <c r="M164" s="5">
        <v>100</v>
      </c>
      <c r="N164" s="12" t="s">
        <v>93</v>
      </c>
      <c r="O164" s="5"/>
      <c r="P164" s="5"/>
    </row>
    <row r="165" spans="2:16" ht="150">
      <c r="B165" s="5" t="s">
        <v>86</v>
      </c>
      <c r="C165" s="5">
        <v>4</v>
      </c>
      <c r="D165" s="5">
        <v>4</v>
      </c>
      <c r="E165" s="5" t="s">
        <v>87</v>
      </c>
      <c r="F165" s="5" t="s">
        <v>90</v>
      </c>
      <c r="G165" s="16">
        <v>41695</v>
      </c>
      <c r="H165" s="5">
        <v>3</v>
      </c>
      <c r="I165" s="5">
        <v>0</v>
      </c>
      <c r="J165" s="5">
        <v>0</v>
      </c>
      <c r="K165" s="5">
        <v>2</v>
      </c>
      <c r="L165" s="5">
        <v>0</v>
      </c>
      <c r="M165" s="5">
        <v>67</v>
      </c>
      <c r="N165" s="12" t="s">
        <v>88</v>
      </c>
      <c r="O165" s="5"/>
      <c r="P165" s="5"/>
    </row>
    <row r="166" spans="2:16" ht="150">
      <c r="B166" s="5" t="s">
        <v>86</v>
      </c>
      <c r="C166" s="5">
        <v>4</v>
      </c>
      <c r="D166" s="5">
        <v>4</v>
      </c>
      <c r="E166" s="5" t="s">
        <v>89</v>
      </c>
      <c r="F166" s="5" t="s">
        <v>90</v>
      </c>
      <c r="G166" s="16">
        <v>41696</v>
      </c>
      <c r="H166" s="5">
        <v>4</v>
      </c>
      <c r="I166" s="5">
        <v>0</v>
      </c>
      <c r="J166" s="5">
        <v>0</v>
      </c>
      <c r="K166" s="5">
        <v>2</v>
      </c>
      <c r="L166" s="5">
        <v>1</v>
      </c>
      <c r="M166" s="5">
        <v>75</v>
      </c>
      <c r="N166" s="12" t="s">
        <v>88</v>
      </c>
      <c r="O166" s="5"/>
      <c r="P166" s="5"/>
    </row>
    <row r="167" spans="2:16" ht="120">
      <c r="B167" s="5" t="s">
        <v>86</v>
      </c>
      <c r="C167" s="5">
        <v>9</v>
      </c>
      <c r="D167" s="5">
        <v>3</v>
      </c>
      <c r="E167" s="5" t="s">
        <v>89</v>
      </c>
      <c r="F167" s="5" t="s">
        <v>90</v>
      </c>
      <c r="G167" s="16">
        <v>41696</v>
      </c>
      <c r="H167" s="5">
        <v>3</v>
      </c>
      <c r="I167" s="5">
        <v>1</v>
      </c>
      <c r="J167" s="5">
        <v>33</v>
      </c>
      <c r="K167" s="5">
        <v>0</v>
      </c>
      <c r="L167" s="5">
        <v>2</v>
      </c>
      <c r="M167" s="5">
        <v>67</v>
      </c>
      <c r="N167" s="12" t="s">
        <v>92</v>
      </c>
      <c r="O167" s="5"/>
      <c r="P167" s="5"/>
    </row>
    <row r="168" spans="2:16" ht="135">
      <c r="B168" s="5" t="s">
        <v>86</v>
      </c>
      <c r="C168" s="5">
        <v>9</v>
      </c>
      <c r="D168" s="5">
        <v>3</v>
      </c>
      <c r="E168" s="5" t="s">
        <v>100</v>
      </c>
      <c r="F168" s="5" t="s">
        <v>90</v>
      </c>
      <c r="G168" s="16">
        <v>41689</v>
      </c>
      <c r="H168" s="5">
        <v>2</v>
      </c>
      <c r="I168" s="5">
        <v>0</v>
      </c>
      <c r="J168" s="5">
        <v>0</v>
      </c>
      <c r="K168" s="5">
        <v>1</v>
      </c>
      <c r="L168" s="5">
        <v>1</v>
      </c>
      <c r="M168" s="5">
        <v>100</v>
      </c>
      <c r="N168" s="12" t="s">
        <v>99</v>
      </c>
      <c r="O168" s="5"/>
      <c r="P168" s="5"/>
    </row>
    <row r="169" spans="2:16" ht="120">
      <c r="B169" s="5" t="s">
        <v>86</v>
      </c>
      <c r="C169" s="5">
        <v>9</v>
      </c>
      <c r="D169" s="5">
        <v>3</v>
      </c>
      <c r="E169" s="5" t="s">
        <v>400</v>
      </c>
      <c r="F169" s="5" t="s">
        <v>90</v>
      </c>
      <c r="G169" s="16">
        <v>41690</v>
      </c>
      <c r="H169" s="5">
        <v>1</v>
      </c>
      <c r="I169" s="5">
        <v>0</v>
      </c>
      <c r="J169" s="5">
        <v>0</v>
      </c>
      <c r="K169" s="5">
        <v>1</v>
      </c>
      <c r="L169" s="5">
        <v>0</v>
      </c>
      <c r="M169" s="5">
        <v>100</v>
      </c>
      <c r="N169" s="12" t="s">
        <v>103</v>
      </c>
      <c r="O169" s="5"/>
      <c r="P169" s="5"/>
    </row>
    <row r="170" spans="2:16" ht="120">
      <c r="B170" s="5"/>
      <c r="C170" s="5">
        <v>9</v>
      </c>
      <c r="D170" s="5">
        <v>3</v>
      </c>
      <c r="E170" s="5" t="s">
        <v>89</v>
      </c>
      <c r="F170" s="5" t="s">
        <v>90</v>
      </c>
      <c r="G170" s="16">
        <v>41689</v>
      </c>
      <c r="H170" s="5">
        <v>3</v>
      </c>
      <c r="I170" s="5">
        <v>1</v>
      </c>
      <c r="J170" s="5">
        <v>33</v>
      </c>
      <c r="K170" s="5">
        <v>1</v>
      </c>
      <c r="L170" s="5">
        <v>1</v>
      </c>
      <c r="M170" s="5">
        <v>67</v>
      </c>
      <c r="N170" s="12" t="s">
        <v>92</v>
      </c>
      <c r="O170" s="5"/>
      <c r="P170" s="5"/>
    </row>
    <row r="171" spans="2:16" ht="120">
      <c r="B171" s="5" t="s">
        <v>86</v>
      </c>
      <c r="C171" s="5">
        <v>9</v>
      </c>
      <c r="D171" s="5">
        <v>3</v>
      </c>
      <c r="E171" s="5" t="s">
        <v>89</v>
      </c>
      <c r="F171" s="5" t="s">
        <v>97</v>
      </c>
      <c r="G171" s="16">
        <v>41746</v>
      </c>
      <c r="H171" s="5">
        <v>3</v>
      </c>
      <c r="I171" s="5">
        <v>0</v>
      </c>
      <c r="J171" s="5">
        <v>0</v>
      </c>
      <c r="K171" s="5">
        <v>2</v>
      </c>
      <c r="L171" s="5">
        <v>0</v>
      </c>
      <c r="M171" s="5">
        <v>67</v>
      </c>
      <c r="N171" s="12" t="s">
        <v>92</v>
      </c>
      <c r="O171" s="5"/>
      <c r="P171" s="5"/>
    </row>
    <row r="172" spans="2:16" ht="120">
      <c r="B172" s="5" t="s">
        <v>86</v>
      </c>
      <c r="C172" s="5">
        <v>9</v>
      </c>
      <c r="D172" s="5">
        <v>3</v>
      </c>
      <c r="E172" s="5" t="s">
        <v>89</v>
      </c>
      <c r="F172" s="5" t="s">
        <v>97</v>
      </c>
      <c r="G172" s="16">
        <v>41765</v>
      </c>
      <c r="H172" s="5">
        <v>3</v>
      </c>
      <c r="I172" s="5">
        <v>1</v>
      </c>
      <c r="J172" s="5">
        <v>33</v>
      </c>
      <c r="K172" s="5">
        <v>0</v>
      </c>
      <c r="L172" s="5">
        <v>2</v>
      </c>
      <c r="M172" s="5">
        <v>67</v>
      </c>
      <c r="N172" s="12" t="s">
        <v>92</v>
      </c>
      <c r="O172" s="5"/>
      <c r="P172" s="5"/>
    </row>
    <row r="173" spans="2:16" ht="120">
      <c r="B173" s="5" t="s">
        <v>86</v>
      </c>
      <c r="C173" s="5">
        <v>6</v>
      </c>
      <c r="D173" s="5">
        <v>3</v>
      </c>
      <c r="E173" s="5" t="s">
        <v>89</v>
      </c>
      <c r="F173" s="5" t="s">
        <v>97</v>
      </c>
      <c r="G173" s="16">
        <v>41772</v>
      </c>
      <c r="H173" s="5">
        <v>3</v>
      </c>
      <c r="I173" s="5">
        <v>1</v>
      </c>
      <c r="J173" s="5">
        <v>33</v>
      </c>
      <c r="K173" s="5">
        <v>1</v>
      </c>
      <c r="L173" s="5">
        <v>1</v>
      </c>
      <c r="M173" s="5">
        <v>67</v>
      </c>
      <c r="N173" s="12" t="s">
        <v>92</v>
      </c>
      <c r="O173" s="5"/>
      <c r="P173" s="5"/>
    </row>
    <row r="174" spans="2:16" ht="15"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</row>
    <row r="175" spans="2:16" ht="15"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</row>
    <row r="176" spans="2:16" ht="15">
      <c r="B176" s="15"/>
      <c r="C176" s="15"/>
      <c r="D176" s="53" t="s">
        <v>368</v>
      </c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15"/>
    </row>
    <row r="177" spans="2:16" ht="15"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</row>
    <row r="178" spans="2:16" ht="15"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</row>
    <row r="179" spans="2:16" ht="186">
      <c r="B179" s="9" t="s">
        <v>37</v>
      </c>
      <c r="C179" s="9" t="s">
        <v>47</v>
      </c>
      <c r="D179" s="9" t="s">
        <v>48</v>
      </c>
      <c r="E179" s="9" t="s">
        <v>59</v>
      </c>
      <c r="F179" s="9" t="s">
        <v>60</v>
      </c>
      <c r="G179" s="9" t="s">
        <v>61</v>
      </c>
      <c r="H179" s="9" t="s">
        <v>62</v>
      </c>
      <c r="I179" s="9" t="s">
        <v>63</v>
      </c>
      <c r="J179" s="9" t="s">
        <v>64</v>
      </c>
      <c r="K179" s="9" t="s">
        <v>65</v>
      </c>
      <c r="L179" s="9" t="s">
        <v>66</v>
      </c>
      <c r="M179" s="9" t="s">
        <v>67</v>
      </c>
      <c r="N179" s="9" t="s">
        <v>68</v>
      </c>
      <c r="O179" s="9" t="s">
        <v>69</v>
      </c>
      <c r="P179" s="9" t="s">
        <v>71</v>
      </c>
    </row>
    <row r="180" spans="2:16" ht="165">
      <c r="B180" s="5" t="s">
        <v>86</v>
      </c>
      <c r="C180" s="5">
        <v>4</v>
      </c>
      <c r="D180" s="5">
        <v>4</v>
      </c>
      <c r="E180" s="5" t="s">
        <v>227</v>
      </c>
      <c r="F180" s="5" t="s">
        <v>113</v>
      </c>
      <c r="G180" s="16">
        <v>41712</v>
      </c>
      <c r="H180" s="5">
        <v>4</v>
      </c>
      <c r="I180" s="5">
        <v>21</v>
      </c>
      <c r="J180" s="5">
        <v>15</v>
      </c>
      <c r="K180" s="5"/>
      <c r="L180" s="5"/>
      <c r="M180" s="5"/>
      <c r="N180" s="5"/>
      <c r="O180" s="5" t="s">
        <v>88</v>
      </c>
      <c r="P180" s="5"/>
    </row>
    <row r="181" spans="2:16" ht="165">
      <c r="B181" s="5" t="s">
        <v>86</v>
      </c>
      <c r="C181" s="5">
        <v>4</v>
      </c>
      <c r="D181" s="5">
        <v>4</v>
      </c>
      <c r="E181" s="5" t="s">
        <v>228</v>
      </c>
      <c r="F181" s="5" t="s">
        <v>113</v>
      </c>
      <c r="G181" s="16">
        <v>41716</v>
      </c>
      <c r="H181" s="5">
        <v>4</v>
      </c>
      <c r="I181" s="5">
        <v>27</v>
      </c>
      <c r="J181" s="5">
        <v>20.3</v>
      </c>
      <c r="K181" s="5"/>
      <c r="L181" s="5"/>
      <c r="M181" s="5"/>
      <c r="N181" s="5"/>
      <c r="O181" s="5" t="s">
        <v>88</v>
      </c>
      <c r="P181" s="5"/>
    </row>
    <row r="182" spans="2:16" ht="165">
      <c r="B182" s="5" t="s">
        <v>86</v>
      </c>
      <c r="C182" s="5">
        <v>7</v>
      </c>
      <c r="D182" s="5">
        <v>6</v>
      </c>
      <c r="E182" s="5" t="s">
        <v>112</v>
      </c>
      <c r="F182" s="5" t="s">
        <v>113</v>
      </c>
      <c r="G182" s="16">
        <v>41712</v>
      </c>
      <c r="H182" s="5">
        <v>6</v>
      </c>
      <c r="I182" s="5">
        <v>39</v>
      </c>
      <c r="J182" s="5">
        <v>30.5</v>
      </c>
      <c r="K182" s="5"/>
      <c r="L182" s="5"/>
      <c r="M182" s="5"/>
      <c r="N182" s="5"/>
      <c r="O182" s="5" t="s">
        <v>110</v>
      </c>
      <c r="P182" s="5">
        <v>0</v>
      </c>
    </row>
    <row r="183" spans="2:16" ht="135">
      <c r="B183" s="5" t="s">
        <v>86</v>
      </c>
      <c r="C183" s="5">
        <v>7</v>
      </c>
      <c r="D183" s="5">
        <v>6</v>
      </c>
      <c r="E183" s="5" t="s">
        <v>89</v>
      </c>
      <c r="F183" s="5" t="s">
        <v>113</v>
      </c>
      <c r="G183" s="16">
        <v>41717</v>
      </c>
      <c r="H183" s="5">
        <v>6</v>
      </c>
      <c r="I183" s="5">
        <v>16</v>
      </c>
      <c r="J183" s="5">
        <v>7.5</v>
      </c>
      <c r="K183" s="5"/>
      <c r="L183" s="5"/>
      <c r="M183" s="5"/>
      <c r="N183" s="5"/>
      <c r="O183" s="5" t="s">
        <v>92</v>
      </c>
      <c r="P183" s="5"/>
    </row>
    <row r="184" spans="2:16" ht="135">
      <c r="B184" s="5" t="s">
        <v>86</v>
      </c>
      <c r="C184" s="5">
        <v>8</v>
      </c>
      <c r="D184" s="5">
        <v>1</v>
      </c>
      <c r="E184" s="5" t="s">
        <v>89</v>
      </c>
      <c r="F184" s="5" t="s">
        <v>113</v>
      </c>
      <c r="G184" s="16">
        <v>41712</v>
      </c>
      <c r="H184" s="5">
        <v>1</v>
      </c>
      <c r="I184" s="5">
        <v>16</v>
      </c>
      <c r="J184" s="5">
        <v>5</v>
      </c>
      <c r="K184" s="5"/>
      <c r="L184" s="5"/>
      <c r="M184" s="5"/>
      <c r="N184" s="5"/>
      <c r="O184" s="5" t="s">
        <v>92</v>
      </c>
      <c r="P184" s="5"/>
    </row>
    <row r="185" spans="2:16" ht="165">
      <c r="B185" s="5" t="s">
        <v>86</v>
      </c>
      <c r="C185" s="5">
        <v>8</v>
      </c>
      <c r="D185" s="5">
        <v>1</v>
      </c>
      <c r="E185" s="5" t="s">
        <v>112</v>
      </c>
      <c r="F185" s="5" t="s">
        <v>113</v>
      </c>
      <c r="G185" s="16">
        <v>41717</v>
      </c>
      <c r="H185" s="5">
        <v>1</v>
      </c>
      <c r="I185" s="5"/>
      <c r="J185" s="5">
        <v>33</v>
      </c>
      <c r="K185" s="5"/>
      <c r="L185" s="5"/>
      <c r="M185" s="5"/>
      <c r="N185" s="5"/>
      <c r="O185" s="5" t="s">
        <v>110</v>
      </c>
      <c r="P185" s="5"/>
    </row>
    <row r="186" spans="2:16" ht="135">
      <c r="B186" s="5" t="s">
        <v>86</v>
      </c>
      <c r="C186" s="5">
        <v>9</v>
      </c>
      <c r="D186" s="5">
        <v>3</v>
      </c>
      <c r="E186" s="5" t="s">
        <v>112</v>
      </c>
      <c r="F186" s="5" t="s">
        <v>114</v>
      </c>
      <c r="G186" s="16">
        <v>41737</v>
      </c>
      <c r="H186" s="5">
        <v>3</v>
      </c>
      <c r="I186" s="5"/>
      <c r="J186" s="5">
        <v>35.3</v>
      </c>
      <c r="K186" s="5"/>
      <c r="L186" s="5"/>
      <c r="M186" s="5"/>
      <c r="N186" s="5"/>
      <c r="O186" s="5" t="s">
        <v>93</v>
      </c>
      <c r="P186" s="5"/>
    </row>
    <row r="187" spans="2:16" ht="135">
      <c r="B187" s="5" t="s">
        <v>86</v>
      </c>
      <c r="C187" s="5">
        <v>9</v>
      </c>
      <c r="D187" s="5">
        <v>3</v>
      </c>
      <c r="E187" s="5" t="s">
        <v>89</v>
      </c>
      <c r="F187" s="5" t="s">
        <v>114</v>
      </c>
      <c r="G187" s="16">
        <v>41740</v>
      </c>
      <c r="H187" s="5">
        <v>3</v>
      </c>
      <c r="I187" s="5"/>
      <c r="J187" s="5">
        <v>20</v>
      </c>
      <c r="K187" s="5"/>
      <c r="L187" s="5"/>
      <c r="M187" s="5"/>
      <c r="N187" s="5"/>
      <c r="O187" s="5" t="s">
        <v>92</v>
      </c>
      <c r="P187" s="5">
        <v>1</v>
      </c>
    </row>
  </sheetData>
  <sheetProtection/>
  <mergeCells count="16">
    <mergeCell ref="B133:P133"/>
    <mergeCell ref="D176:O176"/>
    <mergeCell ref="C2:N2"/>
    <mergeCell ref="B4:B5"/>
    <mergeCell ref="C4:C5"/>
    <mergeCell ref="D4:D5"/>
    <mergeCell ref="E4:E5"/>
    <mergeCell ref="F4:F5"/>
    <mergeCell ref="G4:G5"/>
    <mergeCell ref="H4:H5"/>
    <mergeCell ref="N4:N5"/>
    <mergeCell ref="O4:O5"/>
    <mergeCell ref="P4:P5"/>
    <mergeCell ref="B7:P7"/>
    <mergeCell ref="I4:J4"/>
    <mergeCell ref="K4:M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U223"/>
  <sheetViews>
    <sheetView zoomScalePageLayoutView="0" workbookViewId="0" topLeftCell="A202">
      <selection activeCell="E192" sqref="E192"/>
    </sheetView>
  </sheetViews>
  <sheetFormatPr defaultColWidth="9.140625" defaultRowHeight="15"/>
  <cols>
    <col min="1" max="1" width="19.57421875" style="0" customWidth="1"/>
    <col min="3" max="3" width="10.00390625" style="0" customWidth="1"/>
    <col min="4" max="4" width="16.421875" style="0" customWidth="1"/>
    <col min="5" max="5" width="17.57421875" style="0" customWidth="1"/>
    <col min="6" max="6" width="14.57421875" style="0" customWidth="1"/>
    <col min="7" max="7" width="10.140625" style="0" bestFit="1" customWidth="1"/>
    <col min="13" max="13" width="18.421875" style="0" customWidth="1"/>
    <col min="14" max="14" width="19.28125" style="0" customWidth="1"/>
    <col min="15" max="15" width="24.28125" style="0" customWidth="1"/>
  </cols>
  <sheetData>
    <row r="2" spans="2:13" ht="15">
      <c r="B2" s="55" t="s">
        <v>85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4" spans="1:21" ht="51" customHeight="1">
      <c r="A4" s="58" t="s">
        <v>37</v>
      </c>
      <c r="B4" s="58" t="s">
        <v>47</v>
      </c>
      <c r="C4" s="58" t="s">
        <v>48</v>
      </c>
      <c r="D4" s="58" t="s">
        <v>49</v>
      </c>
      <c r="E4" s="58" t="s">
        <v>50</v>
      </c>
      <c r="F4" s="58" t="s">
        <v>51</v>
      </c>
      <c r="G4" s="58" t="s">
        <v>56</v>
      </c>
      <c r="H4" s="58" t="s">
        <v>23</v>
      </c>
      <c r="I4" s="58"/>
      <c r="J4" s="58" t="s">
        <v>26</v>
      </c>
      <c r="K4" s="58"/>
      <c r="L4" s="58"/>
      <c r="M4" s="58" t="s">
        <v>70</v>
      </c>
      <c r="N4" s="58" t="s">
        <v>54</v>
      </c>
      <c r="O4" s="58" t="s">
        <v>55</v>
      </c>
      <c r="P4" s="6"/>
      <c r="Q4" s="6"/>
      <c r="R4" s="6"/>
      <c r="S4" s="6"/>
      <c r="T4" s="6"/>
      <c r="U4" s="6"/>
    </row>
    <row r="5" spans="1:21" ht="72.75" customHeight="1">
      <c r="A5" s="58"/>
      <c r="B5" s="58"/>
      <c r="C5" s="58"/>
      <c r="D5" s="58"/>
      <c r="E5" s="58"/>
      <c r="F5" s="58"/>
      <c r="G5" s="58"/>
      <c r="H5" s="9" t="s">
        <v>24</v>
      </c>
      <c r="I5" s="9" t="s">
        <v>25</v>
      </c>
      <c r="J5" s="9" t="s">
        <v>52</v>
      </c>
      <c r="K5" s="9" t="s">
        <v>53</v>
      </c>
      <c r="L5" s="9" t="s">
        <v>25</v>
      </c>
      <c r="M5" s="58"/>
      <c r="N5" s="58"/>
      <c r="O5" s="58"/>
      <c r="P5" s="6"/>
      <c r="Q5" s="6"/>
      <c r="R5" s="6"/>
      <c r="S5" s="6"/>
      <c r="T5" s="6"/>
      <c r="U5" s="6"/>
    </row>
    <row r="6" spans="1:21" ht="15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6"/>
      <c r="Q6" s="6"/>
      <c r="R6" s="6"/>
      <c r="S6" s="6"/>
      <c r="T6" s="6"/>
      <c r="U6" s="6"/>
    </row>
    <row r="7" spans="1:15" ht="15">
      <c r="A7" s="62" t="s">
        <v>126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4"/>
    </row>
    <row r="8" spans="1:15" ht="90">
      <c r="A8" s="12" t="s">
        <v>86</v>
      </c>
      <c r="B8" s="12">
        <v>2</v>
      </c>
      <c r="C8" s="12">
        <v>1</v>
      </c>
      <c r="D8" s="12" t="s">
        <v>87</v>
      </c>
      <c r="E8" s="12" t="s">
        <v>37</v>
      </c>
      <c r="F8" s="17">
        <v>41167</v>
      </c>
      <c r="G8" s="12">
        <v>1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5" t="s">
        <v>88</v>
      </c>
      <c r="N8" s="12"/>
      <c r="O8" s="12"/>
    </row>
    <row r="9" spans="1:15" ht="90">
      <c r="A9" s="12" t="s">
        <v>86</v>
      </c>
      <c r="B9" s="12">
        <v>2</v>
      </c>
      <c r="C9" s="12">
        <v>1</v>
      </c>
      <c r="D9" s="12" t="s">
        <v>87</v>
      </c>
      <c r="E9" s="12" t="s">
        <v>37</v>
      </c>
      <c r="F9" s="19">
        <v>41268</v>
      </c>
      <c r="G9" s="12">
        <v>1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 t="s">
        <v>88</v>
      </c>
      <c r="N9" s="12"/>
      <c r="O9" s="12"/>
    </row>
    <row r="10" spans="1:15" ht="90">
      <c r="A10" s="12" t="s">
        <v>86</v>
      </c>
      <c r="B10" s="12">
        <v>2</v>
      </c>
      <c r="C10" s="12">
        <v>1</v>
      </c>
      <c r="D10" s="12" t="s">
        <v>87</v>
      </c>
      <c r="E10" s="12" t="s">
        <v>37</v>
      </c>
      <c r="F10" s="19">
        <v>41349</v>
      </c>
      <c r="G10" s="12">
        <v>1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 t="s">
        <v>88</v>
      </c>
      <c r="N10" s="12"/>
      <c r="O10" s="12"/>
    </row>
    <row r="11" spans="1:15" ht="90">
      <c r="A11" s="12" t="s">
        <v>86</v>
      </c>
      <c r="B11" s="12">
        <v>2</v>
      </c>
      <c r="C11" s="12">
        <v>1</v>
      </c>
      <c r="D11" s="12" t="s">
        <v>89</v>
      </c>
      <c r="E11" s="12" t="s">
        <v>37</v>
      </c>
      <c r="F11" s="19">
        <v>41165</v>
      </c>
      <c r="G11" s="12">
        <v>1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 t="s">
        <v>88</v>
      </c>
      <c r="N11" s="12"/>
      <c r="O11" s="12"/>
    </row>
    <row r="12" spans="1:15" ht="90">
      <c r="A12" s="12" t="s">
        <v>86</v>
      </c>
      <c r="B12" s="12">
        <v>2</v>
      </c>
      <c r="C12" s="12">
        <v>1</v>
      </c>
      <c r="D12" s="12" t="s">
        <v>89</v>
      </c>
      <c r="E12" s="12" t="s">
        <v>37</v>
      </c>
      <c r="F12" s="19">
        <v>41271</v>
      </c>
      <c r="G12" s="12">
        <v>1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 t="s">
        <v>88</v>
      </c>
      <c r="N12" s="12"/>
      <c r="O12" s="12"/>
    </row>
    <row r="13" spans="1:15" ht="75">
      <c r="A13" s="12" t="s">
        <v>86</v>
      </c>
      <c r="B13" s="12">
        <v>2</v>
      </c>
      <c r="C13" s="12">
        <v>1</v>
      </c>
      <c r="D13" s="12" t="s">
        <v>89</v>
      </c>
      <c r="E13" s="12" t="s">
        <v>37</v>
      </c>
      <c r="F13" s="19">
        <v>41337</v>
      </c>
      <c r="G13" s="12">
        <v>1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 t="s">
        <v>99</v>
      </c>
      <c r="N13" s="12"/>
      <c r="O13" s="12"/>
    </row>
    <row r="14" spans="1:15" ht="90">
      <c r="A14" s="12" t="s">
        <v>86</v>
      </c>
      <c r="B14" s="12">
        <v>3</v>
      </c>
      <c r="C14" s="12">
        <v>4</v>
      </c>
      <c r="D14" s="12" t="s">
        <v>87</v>
      </c>
      <c r="E14" s="12" t="s">
        <v>37</v>
      </c>
      <c r="F14" s="19">
        <v>41177</v>
      </c>
      <c r="G14" s="12">
        <v>4</v>
      </c>
      <c r="H14" s="12">
        <v>1</v>
      </c>
      <c r="I14" s="12">
        <v>25</v>
      </c>
      <c r="J14" s="12">
        <v>2</v>
      </c>
      <c r="K14" s="12">
        <v>0</v>
      </c>
      <c r="L14" s="12">
        <v>50</v>
      </c>
      <c r="M14" s="12" t="s">
        <v>88</v>
      </c>
      <c r="N14" s="12"/>
      <c r="O14" s="12"/>
    </row>
    <row r="15" spans="1:15" ht="90">
      <c r="A15" s="12" t="s">
        <v>86</v>
      </c>
      <c r="B15" s="12">
        <v>3</v>
      </c>
      <c r="C15" s="12">
        <v>4</v>
      </c>
      <c r="D15" s="12" t="s">
        <v>87</v>
      </c>
      <c r="E15" s="12" t="s">
        <v>37</v>
      </c>
      <c r="F15" s="19">
        <v>41269</v>
      </c>
      <c r="G15" s="12">
        <v>4</v>
      </c>
      <c r="H15" s="12">
        <v>0</v>
      </c>
      <c r="I15" s="12">
        <v>0</v>
      </c>
      <c r="J15" s="12">
        <v>3</v>
      </c>
      <c r="K15" s="12">
        <v>0</v>
      </c>
      <c r="L15" s="12">
        <v>75</v>
      </c>
      <c r="M15" s="12" t="s">
        <v>88</v>
      </c>
      <c r="N15" s="12"/>
      <c r="O15" s="12"/>
    </row>
    <row r="16" spans="1:15" ht="90">
      <c r="A16" s="12" t="s">
        <v>86</v>
      </c>
      <c r="B16" s="12">
        <v>3</v>
      </c>
      <c r="C16" s="12">
        <v>4</v>
      </c>
      <c r="D16" s="12" t="s">
        <v>87</v>
      </c>
      <c r="E16" s="12" t="s">
        <v>37</v>
      </c>
      <c r="F16" s="19">
        <v>41335</v>
      </c>
      <c r="G16" s="12">
        <v>4</v>
      </c>
      <c r="H16" s="12">
        <v>1</v>
      </c>
      <c r="I16" s="12">
        <v>25</v>
      </c>
      <c r="J16" s="12">
        <v>3</v>
      </c>
      <c r="K16" s="12">
        <v>0</v>
      </c>
      <c r="L16" s="12">
        <v>75</v>
      </c>
      <c r="M16" s="12" t="s">
        <v>88</v>
      </c>
      <c r="N16" s="12"/>
      <c r="O16" s="12"/>
    </row>
    <row r="17" spans="1:15" ht="90">
      <c r="A17" s="12" t="s">
        <v>86</v>
      </c>
      <c r="B17" s="12">
        <v>3</v>
      </c>
      <c r="C17" s="12">
        <v>4</v>
      </c>
      <c r="D17" s="12" t="s">
        <v>89</v>
      </c>
      <c r="E17" s="12" t="s">
        <v>37</v>
      </c>
      <c r="F17" s="19">
        <v>41170</v>
      </c>
      <c r="G17" s="12">
        <v>4</v>
      </c>
      <c r="H17" s="12">
        <v>1</v>
      </c>
      <c r="I17" s="12">
        <v>25</v>
      </c>
      <c r="J17" s="12">
        <v>1</v>
      </c>
      <c r="K17" s="12">
        <v>3</v>
      </c>
      <c r="L17" s="12">
        <v>75</v>
      </c>
      <c r="M17" s="12" t="s">
        <v>88</v>
      </c>
      <c r="N17" s="12"/>
      <c r="O17" s="12"/>
    </row>
    <row r="18" spans="1:15" ht="90">
      <c r="A18" s="12" t="s">
        <v>86</v>
      </c>
      <c r="B18" s="12">
        <v>3</v>
      </c>
      <c r="C18" s="12">
        <v>4</v>
      </c>
      <c r="D18" s="12" t="s">
        <v>89</v>
      </c>
      <c r="E18" s="12" t="s">
        <v>37</v>
      </c>
      <c r="F18" s="19">
        <v>41270</v>
      </c>
      <c r="G18" s="12">
        <v>4</v>
      </c>
      <c r="H18" s="12">
        <v>1</v>
      </c>
      <c r="I18" s="12">
        <v>25</v>
      </c>
      <c r="J18" s="12">
        <v>3</v>
      </c>
      <c r="K18" s="12">
        <v>0</v>
      </c>
      <c r="L18" s="12">
        <v>75</v>
      </c>
      <c r="M18" s="12" t="s">
        <v>88</v>
      </c>
      <c r="N18" s="12"/>
      <c r="O18" s="12"/>
    </row>
    <row r="19" spans="1:15" ht="90">
      <c r="A19" s="12" t="s">
        <v>86</v>
      </c>
      <c r="B19" s="12">
        <v>3</v>
      </c>
      <c r="C19" s="12">
        <v>4</v>
      </c>
      <c r="D19" s="12" t="s">
        <v>89</v>
      </c>
      <c r="E19" s="12" t="s">
        <v>37</v>
      </c>
      <c r="F19" s="19">
        <v>41337</v>
      </c>
      <c r="G19" s="12">
        <v>4</v>
      </c>
      <c r="H19" s="12">
        <v>1</v>
      </c>
      <c r="I19" s="12">
        <v>25</v>
      </c>
      <c r="J19" s="12">
        <v>3</v>
      </c>
      <c r="K19" s="12">
        <v>0</v>
      </c>
      <c r="L19" s="12">
        <v>75</v>
      </c>
      <c r="M19" s="12" t="s">
        <v>88</v>
      </c>
      <c r="N19" s="12"/>
      <c r="O19" s="12"/>
    </row>
    <row r="20" spans="1:15" ht="90">
      <c r="A20" s="12" t="s">
        <v>86</v>
      </c>
      <c r="B20" s="12">
        <v>4</v>
      </c>
      <c r="C20" s="12">
        <v>2</v>
      </c>
      <c r="D20" s="12" t="s">
        <v>87</v>
      </c>
      <c r="E20" s="12" t="s">
        <v>37</v>
      </c>
      <c r="F20" s="19">
        <v>41191</v>
      </c>
      <c r="G20" s="12">
        <v>2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 t="s">
        <v>88</v>
      </c>
      <c r="N20" s="12"/>
      <c r="O20" s="12"/>
    </row>
    <row r="21" spans="1:15" ht="90">
      <c r="A21" s="12" t="s">
        <v>86</v>
      </c>
      <c r="B21" s="12">
        <v>4</v>
      </c>
      <c r="C21" s="12">
        <v>2</v>
      </c>
      <c r="D21" s="12" t="s">
        <v>87</v>
      </c>
      <c r="E21" s="12" t="s">
        <v>37</v>
      </c>
      <c r="F21" s="19">
        <v>41261</v>
      </c>
      <c r="G21" s="12">
        <v>2</v>
      </c>
      <c r="H21" s="12">
        <v>0</v>
      </c>
      <c r="I21" s="12">
        <v>0</v>
      </c>
      <c r="J21" s="12">
        <v>1</v>
      </c>
      <c r="K21" s="12">
        <v>0</v>
      </c>
      <c r="L21" s="12">
        <v>50</v>
      </c>
      <c r="M21" s="12" t="s">
        <v>88</v>
      </c>
      <c r="N21" s="12"/>
      <c r="O21" s="12"/>
    </row>
    <row r="22" spans="1:15" ht="90">
      <c r="A22" s="12" t="s">
        <v>86</v>
      </c>
      <c r="B22" s="12">
        <v>4</v>
      </c>
      <c r="C22" s="12">
        <v>2</v>
      </c>
      <c r="D22" s="12" t="s">
        <v>87</v>
      </c>
      <c r="E22" s="12" t="s">
        <v>37</v>
      </c>
      <c r="F22" s="19">
        <v>41339</v>
      </c>
      <c r="G22" s="12">
        <v>2</v>
      </c>
      <c r="H22" s="12">
        <v>0</v>
      </c>
      <c r="I22" s="12">
        <v>0</v>
      </c>
      <c r="J22" s="12">
        <v>1</v>
      </c>
      <c r="K22" s="12">
        <v>0</v>
      </c>
      <c r="L22" s="12">
        <v>50</v>
      </c>
      <c r="M22" s="12" t="s">
        <v>88</v>
      </c>
      <c r="N22" s="12"/>
      <c r="O22" s="12"/>
    </row>
    <row r="23" spans="1:15" ht="90">
      <c r="A23" s="12" t="s">
        <v>86</v>
      </c>
      <c r="B23" s="12">
        <v>4</v>
      </c>
      <c r="C23" s="12">
        <v>2</v>
      </c>
      <c r="D23" s="12" t="s">
        <v>89</v>
      </c>
      <c r="E23" s="12" t="s">
        <v>37</v>
      </c>
      <c r="F23" s="19">
        <v>41214</v>
      </c>
      <c r="G23" s="12">
        <v>2</v>
      </c>
      <c r="H23" s="12">
        <v>0</v>
      </c>
      <c r="I23" s="12">
        <v>0</v>
      </c>
      <c r="J23" s="12">
        <v>1</v>
      </c>
      <c r="K23" s="12">
        <v>0</v>
      </c>
      <c r="L23" s="12">
        <v>50</v>
      </c>
      <c r="M23" s="12" t="s">
        <v>88</v>
      </c>
      <c r="N23" s="12"/>
      <c r="O23" s="12"/>
    </row>
    <row r="24" spans="1:15" ht="90">
      <c r="A24" s="12" t="s">
        <v>86</v>
      </c>
      <c r="B24" s="12">
        <v>4</v>
      </c>
      <c r="C24" s="12">
        <v>2</v>
      </c>
      <c r="D24" s="12" t="s">
        <v>89</v>
      </c>
      <c r="E24" s="12" t="s">
        <v>37</v>
      </c>
      <c r="F24" s="19">
        <v>41263</v>
      </c>
      <c r="G24" s="12">
        <v>2</v>
      </c>
      <c r="H24" s="12">
        <v>0</v>
      </c>
      <c r="I24" s="12">
        <v>0</v>
      </c>
      <c r="J24" s="12">
        <v>1</v>
      </c>
      <c r="K24" s="12">
        <v>0</v>
      </c>
      <c r="L24" s="12">
        <v>50</v>
      </c>
      <c r="M24" s="12" t="s">
        <v>88</v>
      </c>
      <c r="N24" s="12"/>
      <c r="O24" s="12"/>
    </row>
    <row r="25" spans="1:15" ht="90">
      <c r="A25" s="12" t="s">
        <v>86</v>
      </c>
      <c r="B25" s="12">
        <v>4</v>
      </c>
      <c r="C25" s="12">
        <v>2</v>
      </c>
      <c r="D25" s="12" t="s">
        <v>89</v>
      </c>
      <c r="E25" s="12" t="s">
        <v>37</v>
      </c>
      <c r="F25" s="19">
        <v>41337</v>
      </c>
      <c r="G25" s="12">
        <v>2</v>
      </c>
      <c r="H25" s="12">
        <v>0</v>
      </c>
      <c r="I25" s="12">
        <v>0</v>
      </c>
      <c r="J25" s="12">
        <v>1</v>
      </c>
      <c r="K25" s="12">
        <v>0</v>
      </c>
      <c r="L25" s="12">
        <v>50</v>
      </c>
      <c r="M25" s="12" t="s">
        <v>88</v>
      </c>
      <c r="N25" s="12"/>
      <c r="O25" s="12"/>
    </row>
    <row r="26" spans="1:15" ht="75">
      <c r="A26" s="12" t="s">
        <v>86</v>
      </c>
      <c r="B26" s="12">
        <v>5</v>
      </c>
      <c r="C26" s="12">
        <v>3</v>
      </c>
      <c r="D26" s="12" t="s">
        <v>98</v>
      </c>
      <c r="E26" s="12" t="s">
        <v>37</v>
      </c>
      <c r="F26" s="19">
        <v>41211</v>
      </c>
      <c r="G26" s="12">
        <v>3</v>
      </c>
      <c r="H26" s="12">
        <v>0</v>
      </c>
      <c r="I26" s="12">
        <v>0</v>
      </c>
      <c r="J26" s="12">
        <v>0</v>
      </c>
      <c r="K26" s="12">
        <v>2</v>
      </c>
      <c r="L26" s="12">
        <v>67</v>
      </c>
      <c r="M26" s="12" t="s">
        <v>99</v>
      </c>
      <c r="N26" s="12"/>
      <c r="O26" s="12"/>
    </row>
    <row r="27" spans="1:15" ht="75">
      <c r="A27" s="12" t="s">
        <v>86</v>
      </c>
      <c r="B27" s="12">
        <v>5</v>
      </c>
      <c r="C27" s="12">
        <v>3</v>
      </c>
      <c r="D27" s="12" t="s">
        <v>98</v>
      </c>
      <c r="E27" s="12" t="s">
        <v>37</v>
      </c>
      <c r="F27" s="19">
        <v>41302</v>
      </c>
      <c r="G27" s="12">
        <v>2</v>
      </c>
      <c r="H27" s="12">
        <v>0</v>
      </c>
      <c r="I27" s="12">
        <v>0</v>
      </c>
      <c r="J27" s="12">
        <v>0</v>
      </c>
      <c r="K27" s="12">
        <v>2</v>
      </c>
      <c r="L27" s="12">
        <v>100</v>
      </c>
      <c r="M27" s="12" t="s">
        <v>99</v>
      </c>
      <c r="N27" s="12"/>
      <c r="O27" s="12"/>
    </row>
    <row r="28" spans="1:15" ht="75">
      <c r="A28" s="12" t="s">
        <v>86</v>
      </c>
      <c r="B28" s="12">
        <v>6</v>
      </c>
      <c r="C28" s="12">
        <v>7</v>
      </c>
      <c r="D28" s="12" t="s">
        <v>100</v>
      </c>
      <c r="E28" s="12" t="s">
        <v>37</v>
      </c>
      <c r="F28" s="19">
        <v>41212</v>
      </c>
      <c r="G28" s="12">
        <v>7</v>
      </c>
      <c r="H28" s="12">
        <v>2</v>
      </c>
      <c r="I28" s="12">
        <v>28</v>
      </c>
      <c r="J28" s="12">
        <v>0</v>
      </c>
      <c r="K28" s="12">
        <v>2</v>
      </c>
      <c r="L28" s="12">
        <v>28</v>
      </c>
      <c r="M28" s="12" t="s">
        <v>99</v>
      </c>
      <c r="N28" s="12"/>
      <c r="O28" s="12"/>
    </row>
    <row r="29" spans="1:15" ht="75">
      <c r="A29" s="12" t="s">
        <v>86</v>
      </c>
      <c r="B29" s="12">
        <v>6</v>
      </c>
      <c r="C29" s="12">
        <v>7</v>
      </c>
      <c r="D29" s="12" t="s">
        <v>100</v>
      </c>
      <c r="E29" s="12" t="s">
        <v>37</v>
      </c>
      <c r="F29" s="19">
        <v>41305</v>
      </c>
      <c r="G29" s="12">
        <v>6</v>
      </c>
      <c r="H29" s="12">
        <v>1</v>
      </c>
      <c r="I29" s="12">
        <v>14</v>
      </c>
      <c r="J29" s="12">
        <v>3</v>
      </c>
      <c r="K29" s="12">
        <v>1</v>
      </c>
      <c r="L29" s="12">
        <v>80</v>
      </c>
      <c r="M29" s="12" t="s">
        <v>99</v>
      </c>
      <c r="N29" s="12"/>
      <c r="O29" s="12"/>
    </row>
    <row r="30" spans="1:15" ht="75">
      <c r="A30" s="12" t="s">
        <v>86</v>
      </c>
      <c r="B30" s="12">
        <v>7</v>
      </c>
      <c r="C30" s="12">
        <v>1</v>
      </c>
      <c r="D30" s="12" t="s">
        <v>100</v>
      </c>
      <c r="E30" s="12" t="s">
        <v>37</v>
      </c>
      <c r="F30" s="19">
        <v>41186</v>
      </c>
      <c r="G30" s="12">
        <v>1</v>
      </c>
      <c r="H30" s="12">
        <v>0</v>
      </c>
      <c r="I30" s="12">
        <v>0</v>
      </c>
      <c r="J30" s="12">
        <v>1</v>
      </c>
      <c r="K30" s="12">
        <v>0</v>
      </c>
      <c r="L30" s="12">
        <v>100</v>
      </c>
      <c r="M30" s="12" t="s">
        <v>99</v>
      </c>
      <c r="N30" s="12"/>
      <c r="O30" s="12"/>
    </row>
    <row r="31" spans="1:15" ht="75">
      <c r="A31" s="12" t="s">
        <v>86</v>
      </c>
      <c r="B31" s="12">
        <v>8</v>
      </c>
      <c r="C31" s="12">
        <v>3</v>
      </c>
      <c r="D31" s="12" t="s">
        <v>100</v>
      </c>
      <c r="E31" s="12" t="s">
        <v>37</v>
      </c>
      <c r="F31" s="19">
        <v>41187</v>
      </c>
      <c r="G31" s="12">
        <v>3</v>
      </c>
      <c r="H31" s="12">
        <v>0</v>
      </c>
      <c r="I31" s="12">
        <v>0</v>
      </c>
      <c r="J31" s="12">
        <v>2</v>
      </c>
      <c r="K31" s="12">
        <v>0</v>
      </c>
      <c r="L31" s="12">
        <v>67</v>
      </c>
      <c r="M31" s="12" t="s">
        <v>99</v>
      </c>
      <c r="N31" s="12"/>
      <c r="O31" s="12"/>
    </row>
    <row r="32" spans="1:15" ht="75">
      <c r="A32" s="12" t="s">
        <v>86</v>
      </c>
      <c r="B32" s="12">
        <v>8</v>
      </c>
      <c r="C32" s="12">
        <v>3</v>
      </c>
      <c r="D32" s="12" t="s">
        <v>100</v>
      </c>
      <c r="E32" s="12" t="s">
        <v>37</v>
      </c>
      <c r="F32" s="19">
        <v>41324</v>
      </c>
      <c r="G32" s="12">
        <v>3</v>
      </c>
      <c r="H32" s="12">
        <v>1</v>
      </c>
      <c r="I32" s="12">
        <v>33</v>
      </c>
      <c r="J32" s="12">
        <v>1</v>
      </c>
      <c r="K32" s="12">
        <v>1</v>
      </c>
      <c r="L32" s="12">
        <v>67</v>
      </c>
      <c r="M32" s="12" t="s">
        <v>99</v>
      </c>
      <c r="N32" s="12"/>
      <c r="O32" s="12"/>
    </row>
    <row r="33" spans="1:15" ht="75">
      <c r="A33" s="12" t="s">
        <v>86</v>
      </c>
      <c r="B33" s="12">
        <v>9</v>
      </c>
      <c r="C33" s="12">
        <v>6</v>
      </c>
      <c r="D33" s="12" t="s">
        <v>100</v>
      </c>
      <c r="E33" s="12" t="s">
        <v>37</v>
      </c>
      <c r="F33" s="19">
        <v>41199</v>
      </c>
      <c r="G33" s="12">
        <v>6</v>
      </c>
      <c r="H33" s="12">
        <v>1</v>
      </c>
      <c r="I33" s="12">
        <v>17</v>
      </c>
      <c r="J33" s="12">
        <v>3</v>
      </c>
      <c r="K33" s="12">
        <v>0</v>
      </c>
      <c r="L33" s="12">
        <v>50</v>
      </c>
      <c r="M33" s="12" t="s">
        <v>99</v>
      </c>
      <c r="N33" s="12"/>
      <c r="O33" s="12"/>
    </row>
    <row r="34" spans="1:15" ht="75">
      <c r="A34" s="12" t="s">
        <v>86</v>
      </c>
      <c r="B34" s="12">
        <v>9</v>
      </c>
      <c r="C34" s="12">
        <v>6</v>
      </c>
      <c r="D34" s="12" t="s">
        <v>100</v>
      </c>
      <c r="E34" s="12" t="s">
        <v>37</v>
      </c>
      <c r="F34" s="19">
        <v>40931</v>
      </c>
      <c r="G34" s="12">
        <v>6</v>
      </c>
      <c r="H34" s="12">
        <v>1</v>
      </c>
      <c r="I34" s="12">
        <v>17</v>
      </c>
      <c r="J34" s="12">
        <v>2</v>
      </c>
      <c r="K34" s="12">
        <v>2</v>
      </c>
      <c r="L34" s="12">
        <v>67</v>
      </c>
      <c r="M34" s="12" t="s">
        <v>99</v>
      </c>
      <c r="N34" s="12"/>
      <c r="O34" s="12"/>
    </row>
    <row r="35" spans="1:15" ht="75">
      <c r="A35" s="12" t="s">
        <v>86</v>
      </c>
      <c r="B35" s="12">
        <v>7</v>
      </c>
      <c r="C35" s="12">
        <v>1</v>
      </c>
      <c r="D35" s="12" t="s">
        <v>101</v>
      </c>
      <c r="E35" s="12" t="s">
        <v>37</v>
      </c>
      <c r="F35" s="19">
        <v>41270</v>
      </c>
      <c r="G35" s="12">
        <v>1</v>
      </c>
      <c r="H35" s="12">
        <v>0</v>
      </c>
      <c r="I35" s="12">
        <v>0</v>
      </c>
      <c r="J35" s="12">
        <v>1</v>
      </c>
      <c r="K35" s="12">
        <v>0</v>
      </c>
      <c r="L35" s="12">
        <v>100</v>
      </c>
      <c r="M35" s="12" t="s">
        <v>99</v>
      </c>
      <c r="N35" s="12"/>
      <c r="O35" s="12"/>
    </row>
    <row r="36" spans="1:15" ht="75">
      <c r="A36" s="12" t="s">
        <v>86</v>
      </c>
      <c r="B36" s="12">
        <v>7</v>
      </c>
      <c r="C36" s="12">
        <v>1</v>
      </c>
      <c r="D36" s="12" t="s">
        <v>101</v>
      </c>
      <c r="E36" s="12" t="s">
        <v>37</v>
      </c>
      <c r="F36" s="19">
        <v>41298</v>
      </c>
      <c r="G36" s="12">
        <v>1</v>
      </c>
      <c r="H36" s="12">
        <v>0</v>
      </c>
      <c r="I36" s="12">
        <v>0</v>
      </c>
      <c r="J36" s="12">
        <v>0</v>
      </c>
      <c r="K36" s="12">
        <v>1</v>
      </c>
      <c r="L36" s="12">
        <v>100</v>
      </c>
      <c r="M36" s="12" t="s">
        <v>99</v>
      </c>
      <c r="N36" s="12"/>
      <c r="O36" s="12"/>
    </row>
    <row r="37" spans="1:15" ht="75">
      <c r="A37" s="12" t="s">
        <v>86</v>
      </c>
      <c r="B37" s="12">
        <v>8</v>
      </c>
      <c r="C37" s="12">
        <v>3</v>
      </c>
      <c r="D37" s="12" t="s">
        <v>101</v>
      </c>
      <c r="E37" s="12" t="s">
        <v>37</v>
      </c>
      <c r="F37" s="19">
        <v>41208</v>
      </c>
      <c r="G37" s="12">
        <v>3</v>
      </c>
      <c r="H37" s="12">
        <v>0</v>
      </c>
      <c r="I37" s="12">
        <v>0</v>
      </c>
      <c r="J37" s="12">
        <v>1</v>
      </c>
      <c r="K37" s="12">
        <v>1</v>
      </c>
      <c r="L37" s="12">
        <v>67</v>
      </c>
      <c r="M37" s="12" t="s">
        <v>99</v>
      </c>
      <c r="N37" s="12"/>
      <c r="O37" s="12"/>
    </row>
    <row r="38" spans="1:15" ht="75">
      <c r="A38" s="12" t="s">
        <v>86</v>
      </c>
      <c r="B38" s="12">
        <v>8</v>
      </c>
      <c r="C38" s="12">
        <v>3</v>
      </c>
      <c r="D38" s="12" t="s">
        <v>101</v>
      </c>
      <c r="E38" s="12" t="s">
        <v>37</v>
      </c>
      <c r="F38" s="19">
        <v>40969</v>
      </c>
      <c r="G38" s="12">
        <v>3</v>
      </c>
      <c r="H38" s="12">
        <v>1</v>
      </c>
      <c r="I38" s="12">
        <v>33</v>
      </c>
      <c r="J38" s="12">
        <v>0</v>
      </c>
      <c r="K38" s="12">
        <v>2</v>
      </c>
      <c r="L38" s="12">
        <v>67</v>
      </c>
      <c r="M38" s="12" t="s">
        <v>99</v>
      </c>
      <c r="N38" s="12"/>
      <c r="O38" s="12"/>
    </row>
    <row r="39" spans="1:15" ht="75">
      <c r="A39" s="12" t="s">
        <v>86</v>
      </c>
      <c r="B39" s="12">
        <v>9</v>
      </c>
      <c r="C39" s="12">
        <v>6</v>
      </c>
      <c r="D39" s="12" t="s">
        <v>101</v>
      </c>
      <c r="E39" s="12" t="s">
        <v>37</v>
      </c>
      <c r="F39" s="19">
        <v>41248</v>
      </c>
      <c r="G39" s="12">
        <v>5</v>
      </c>
      <c r="H39" s="12">
        <v>0</v>
      </c>
      <c r="I39" s="12">
        <v>0</v>
      </c>
      <c r="J39" s="12">
        <v>1</v>
      </c>
      <c r="K39" s="12">
        <v>1</v>
      </c>
      <c r="L39" s="12">
        <v>40</v>
      </c>
      <c r="M39" s="12" t="s">
        <v>99</v>
      </c>
      <c r="N39" s="12"/>
      <c r="O39" s="12"/>
    </row>
    <row r="40" spans="1:15" ht="75">
      <c r="A40" s="12" t="s">
        <v>86</v>
      </c>
      <c r="B40" s="12">
        <v>9</v>
      </c>
      <c r="C40" s="12">
        <v>6</v>
      </c>
      <c r="D40" s="12" t="s">
        <v>101</v>
      </c>
      <c r="E40" s="12" t="s">
        <v>37</v>
      </c>
      <c r="F40" s="19">
        <v>40969</v>
      </c>
      <c r="G40" s="12">
        <v>6</v>
      </c>
      <c r="H40" s="12">
        <v>1</v>
      </c>
      <c r="I40" s="12">
        <v>17</v>
      </c>
      <c r="J40" s="12">
        <v>1</v>
      </c>
      <c r="K40" s="12">
        <v>2</v>
      </c>
      <c r="L40" s="12">
        <v>50</v>
      </c>
      <c r="M40" s="12" t="s">
        <v>99</v>
      </c>
      <c r="N40" s="12"/>
      <c r="O40" s="12"/>
    </row>
    <row r="41" spans="1:15" ht="75">
      <c r="A41" s="12" t="s">
        <v>86</v>
      </c>
      <c r="B41" s="12">
        <v>5</v>
      </c>
      <c r="C41" s="12">
        <v>3</v>
      </c>
      <c r="D41" s="12" t="s">
        <v>89</v>
      </c>
      <c r="E41" s="12" t="s">
        <v>37</v>
      </c>
      <c r="F41" s="19">
        <v>41172</v>
      </c>
      <c r="G41" s="12">
        <v>3</v>
      </c>
      <c r="H41" s="12">
        <v>0</v>
      </c>
      <c r="I41" s="12">
        <v>0</v>
      </c>
      <c r="J41" s="12">
        <v>1</v>
      </c>
      <c r="K41" s="12">
        <v>2</v>
      </c>
      <c r="L41" s="12">
        <v>100</v>
      </c>
      <c r="M41" s="5" t="s">
        <v>92</v>
      </c>
      <c r="N41" s="12"/>
      <c r="O41" s="12"/>
    </row>
    <row r="42" spans="1:15" ht="75">
      <c r="A42" s="12" t="s">
        <v>86</v>
      </c>
      <c r="B42" s="12">
        <v>5</v>
      </c>
      <c r="C42" s="12">
        <v>3</v>
      </c>
      <c r="D42" s="12" t="s">
        <v>89</v>
      </c>
      <c r="E42" s="12" t="s">
        <v>37</v>
      </c>
      <c r="F42" s="19">
        <v>41262</v>
      </c>
      <c r="G42" s="12">
        <v>3</v>
      </c>
      <c r="H42" s="12">
        <v>1</v>
      </c>
      <c r="I42" s="12">
        <v>33</v>
      </c>
      <c r="J42" s="12">
        <v>0</v>
      </c>
      <c r="K42" s="12">
        <v>2</v>
      </c>
      <c r="L42" s="12">
        <v>67</v>
      </c>
      <c r="M42" s="12" t="s">
        <v>92</v>
      </c>
      <c r="N42" s="12"/>
      <c r="O42" s="12"/>
    </row>
    <row r="43" spans="1:15" ht="75">
      <c r="A43" s="12" t="s">
        <v>86</v>
      </c>
      <c r="B43" s="12">
        <v>5</v>
      </c>
      <c r="C43" s="12">
        <v>3</v>
      </c>
      <c r="D43" s="12" t="s">
        <v>89</v>
      </c>
      <c r="E43" s="12" t="s">
        <v>37</v>
      </c>
      <c r="F43" s="19">
        <v>41340</v>
      </c>
      <c r="G43" s="12">
        <v>3</v>
      </c>
      <c r="H43" s="12">
        <v>0</v>
      </c>
      <c r="I43" s="12">
        <v>0</v>
      </c>
      <c r="J43" s="12">
        <v>2</v>
      </c>
      <c r="K43" s="12">
        <v>0</v>
      </c>
      <c r="L43" s="12">
        <v>67</v>
      </c>
      <c r="M43" s="12" t="s">
        <v>92</v>
      </c>
      <c r="N43" s="12"/>
      <c r="O43" s="12"/>
    </row>
    <row r="44" spans="1:15" ht="75">
      <c r="A44" s="12" t="s">
        <v>86</v>
      </c>
      <c r="B44" s="12">
        <v>6</v>
      </c>
      <c r="C44" s="12">
        <v>7</v>
      </c>
      <c r="D44" s="12" t="s">
        <v>89</v>
      </c>
      <c r="E44" s="12" t="s">
        <v>37</v>
      </c>
      <c r="F44" s="19">
        <v>41179</v>
      </c>
      <c r="G44" s="12">
        <v>7</v>
      </c>
      <c r="H44" s="12">
        <v>3</v>
      </c>
      <c r="I44" s="12">
        <v>42</v>
      </c>
      <c r="J44" s="12">
        <v>0</v>
      </c>
      <c r="K44" s="12">
        <v>0</v>
      </c>
      <c r="L44" s="12">
        <v>0</v>
      </c>
      <c r="M44" s="12" t="s">
        <v>92</v>
      </c>
      <c r="N44" s="12"/>
      <c r="O44" s="12"/>
    </row>
    <row r="45" spans="1:15" ht="75">
      <c r="A45" s="12" t="s">
        <v>86</v>
      </c>
      <c r="B45" s="12">
        <v>6</v>
      </c>
      <c r="C45" s="12">
        <v>7</v>
      </c>
      <c r="D45" s="12" t="s">
        <v>89</v>
      </c>
      <c r="E45" s="12" t="s">
        <v>37</v>
      </c>
      <c r="F45" s="19">
        <v>41263</v>
      </c>
      <c r="G45" s="12">
        <v>7</v>
      </c>
      <c r="H45" s="12">
        <v>1</v>
      </c>
      <c r="I45" s="12">
        <v>14</v>
      </c>
      <c r="J45" s="12">
        <v>2</v>
      </c>
      <c r="K45" s="12">
        <v>2</v>
      </c>
      <c r="L45" s="12">
        <v>57</v>
      </c>
      <c r="M45" s="12" t="s">
        <v>92</v>
      </c>
      <c r="N45" s="12"/>
      <c r="O45" s="12"/>
    </row>
    <row r="46" spans="1:15" ht="75">
      <c r="A46" s="12" t="s">
        <v>86</v>
      </c>
      <c r="B46" s="12">
        <v>6</v>
      </c>
      <c r="C46" s="12">
        <v>7</v>
      </c>
      <c r="D46" s="12" t="s">
        <v>89</v>
      </c>
      <c r="E46" s="12" t="s">
        <v>37</v>
      </c>
      <c r="F46" s="19">
        <v>41338</v>
      </c>
      <c r="G46" s="12">
        <v>7</v>
      </c>
      <c r="H46" s="12">
        <v>3</v>
      </c>
      <c r="I46" s="12">
        <v>42</v>
      </c>
      <c r="J46" s="12">
        <v>3</v>
      </c>
      <c r="K46" s="12">
        <v>0</v>
      </c>
      <c r="L46" s="12">
        <v>42</v>
      </c>
      <c r="M46" s="12" t="s">
        <v>92</v>
      </c>
      <c r="N46" s="12"/>
      <c r="O46" s="12"/>
    </row>
    <row r="47" spans="1:15" ht="75">
      <c r="A47" s="12" t="s">
        <v>86</v>
      </c>
      <c r="B47" s="12">
        <v>7</v>
      </c>
      <c r="C47" s="12">
        <v>1</v>
      </c>
      <c r="D47" s="12" t="s">
        <v>89</v>
      </c>
      <c r="E47" s="12" t="s">
        <v>37</v>
      </c>
      <c r="F47" s="19">
        <v>41546</v>
      </c>
      <c r="G47" s="12">
        <v>1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 t="s">
        <v>92</v>
      </c>
      <c r="N47" s="12"/>
      <c r="O47" s="12"/>
    </row>
    <row r="48" spans="1:15" ht="75">
      <c r="A48" s="12" t="s">
        <v>86</v>
      </c>
      <c r="B48" s="12">
        <v>7</v>
      </c>
      <c r="C48" s="12">
        <v>1</v>
      </c>
      <c r="D48" s="12" t="s">
        <v>89</v>
      </c>
      <c r="E48" s="12" t="s">
        <v>37</v>
      </c>
      <c r="F48" s="19">
        <v>41262</v>
      </c>
      <c r="G48" s="12">
        <v>1</v>
      </c>
      <c r="H48" s="12">
        <v>1</v>
      </c>
      <c r="I48" s="12">
        <v>100</v>
      </c>
      <c r="J48" s="12">
        <v>0</v>
      </c>
      <c r="K48" s="12">
        <v>0</v>
      </c>
      <c r="L48" s="12">
        <v>0</v>
      </c>
      <c r="M48" s="12" t="s">
        <v>92</v>
      </c>
      <c r="N48" s="12"/>
      <c r="O48" s="12"/>
    </row>
    <row r="49" spans="1:15" ht="75">
      <c r="A49" s="12" t="s">
        <v>86</v>
      </c>
      <c r="B49" s="12">
        <v>7</v>
      </c>
      <c r="C49" s="12">
        <v>1</v>
      </c>
      <c r="D49" s="12" t="s">
        <v>89</v>
      </c>
      <c r="E49" s="12" t="s">
        <v>37</v>
      </c>
      <c r="F49" s="19">
        <v>41346</v>
      </c>
      <c r="G49" s="12">
        <v>1</v>
      </c>
      <c r="H49" s="12">
        <v>1</v>
      </c>
      <c r="I49" s="12">
        <v>100</v>
      </c>
      <c r="J49" s="12">
        <v>0</v>
      </c>
      <c r="K49" s="12">
        <v>0</v>
      </c>
      <c r="L49" s="12">
        <v>0</v>
      </c>
      <c r="M49" s="12" t="s">
        <v>92</v>
      </c>
      <c r="N49" s="12"/>
      <c r="O49" s="12"/>
    </row>
    <row r="50" spans="1:15" ht="75">
      <c r="A50" s="12" t="s">
        <v>86</v>
      </c>
      <c r="B50" s="12">
        <v>8</v>
      </c>
      <c r="C50" s="12">
        <v>3</v>
      </c>
      <c r="D50" s="12" t="s">
        <v>89</v>
      </c>
      <c r="E50" s="12" t="s">
        <v>37</v>
      </c>
      <c r="F50" s="19">
        <v>41184</v>
      </c>
      <c r="G50" s="12">
        <v>3</v>
      </c>
      <c r="H50" s="12">
        <v>0</v>
      </c>
      <c r="I50" s="12">
        <v>0</v>
      </c>
      <c r="J50" s="12">
        <v>1</v>
      </c>
      <c r="K50" s="12">
        <v>1</v>
      </c>
      <c r="L50" s="12">
        <v>67</v>
      </c>
      <c r="M50" s="12" t="s">
        <v>92</v>
      </c>
      <c r="N50" s="12"/>
      <c r="O50" s="12"/>
    </row>
    <row r="51" spans="1:15" ht="75">
      <c r="A51" s="12" t="s">
        <v>86</v>
      </c>
      <c r="B51" s="12">
        <v>8</v>
      </c>
      <c r="C51" s="12">
        <v>3</v>
      </c>
      <c r="D51" s="12" t="s">
        <v>89</v>
      </c>
      <c r="E51" s="12" t="s">
        <v>37</v>
      </c>
      <c r="F51" s="19">
        <v>41261</v>
      </c>
      <c r="G51" s="12">
        <v>2</v>
      </c>
      <c r="H51" s="12">
        <v>0</v>
      </c>
      <c r="I51" s="12">
        <v>0</v>
      </c>
      <c r="J51" s="12">
        <v>1</v>
      </c>
      <c r="K51" s="12">
        <v>1</v>
      </c>
      <c r="L51" s="12">
        <v>100</v>
      </c>
      <c r="M51" s="12" t="s">
        <v>92</v>
      </c>
      <c r="N51" s="12"/>
      <c r="O51" s="12"/>
    </row>
    <row r="52" spans="1:15" ht="75">
      <c r="A52" s="12" t="s">
        <v>86</v>
      </c>
      <c r="B52" s="12">
        <v>8</v>
      </c>
      <c r="C52" s="12">
        <v>3</v>
      </c>
      <c r="D52" s="12" t="s">
        <v>89</v>
      </c>
      <c r="E52" s="12" t="s">
        <v>37</v>
      </c>
      <c r="F52" s="19">
        <v>41316</v>
      </c>
      <c r="G52" s="12">
        <v>3</v>
      </c>
      <c r="H52" s="12">
        <v>1</v>
      </c>
      <c r="I52" s="12">
        <v>33</v>
      </c>
      <c r="J52" s="12">
        <v>2</v>
      </c>
      <c r="K52" s="12">
        <v>0</v>
      </c>
      <c r="L52" s="12">
        <v>67</v>
      </c>
      <c r="M52" s="12" t="s">
        <v>92</v>
      </c>
      <c r="N52" s="12"/>
      <c r="O52" s="12"/>
    </row>
    <row r="53" spans="1:15" ht="75">
      <c r="A53" s="12" t="s">
        <v>86</v>
      </c>
      <c r="B53" s="12">
        <v>9</v>
      </c>
      <c r="C53" s="12">
        <v>6</v>
      </c>
      <c r="D53" s="12" t="s">
        <v>89</v>
      </c>
      <c r="E53" s="12" t="s">
        <v>37</v>
      </c>
      <c r="F53" s="19">
        <v>41191</v>
      </c>
      <c r="G53" s="12">
        <v>6</v>
      </c>
      <c r="H53" s="12">
        <v>1</v>
      </c>
      <c r="I53" s="12">
        <v>17</v>
      </c>
      <c r="J53" s="12">
        <v>0</v>
      </c>
      <c r="K53" s="12">
        <v>2</v>
      </c>
      <c r="L53" s="12">
        <v>33</v>
      </c>
      <c r="M53" s="12" t="s">
        <v>92</v>
      </c>
      <c r="N53" s="12"/>
      <c r="O53" s="12"/>
    </row>
    <row r="54" spans="1:15" ht="75">
      <c r="A54" s="12" t="s">
        <v>86</v>
      </c>
      <c r="B54" s="12">
        <v>9</v>
      </c>
      <c r="C54" s="12">
        <v>6</v>
      </c>
      <c r="D54" s="12" t="s">
        <v>89</v>
      </c>
      <c r="E54" s="12" t="s">
        <v>37</v>
      </c>
      <c r="F54" s="19">
        <v>41295</v>
      </c>
      <c r="G54" s="12">
        <v>6</v>
      </c>
      <c r="H54" s="12">
        <v>0</v>
      </c>
      <c r="I54" s="12">
        <v>0</v>
      </c>
      <c r="J54" s="12">
        <v>0</v>
      </c>
      <c r="K54" s="12">
        <v>1</v>
      </c>
      <c r="L54" s="12">
        <v>17</v>
      </c>
      <c r="M54" s="12" t="s">
        <v>92</v>
      </c>
      <c r="N54" s="12"/>
      <c r="O54" s="12"/>
    </row>
    <row r="55" spans="1:15" ht="75">
      <c r="A55" s="12" t="s">
        <v>86</v>
      </c>
      <c r="B55" s="12">
        <v>5</v>
      </c>
      <c r="C55" s="12">
        <v>3</v>
      </c>
      <c r="D55" s="12" t="s">
        <v>102</v>
      </c>
      <c r="E55" s="12" t="s">
        <v>37</v>
      </c>
      <c r="F55" s="19">
        <v>41180</v>
      </c>
      <c r="G55" s="12">
        <v>3</v>
      </c>
      <c r="H55" s="12">
        <v>0</v>
      </c>
      <c r="I55" s="12">
        <v>0</v>
      </c>
      <c r="J55" s="12">
        <v>1</v>
      </c>
      <c r="K55" s="12">
        <v>2</v>
      </c>
      <c r="L55" s="12">
        <v>100</v>
      </c>
      <c r="M55" s="12" t="s">
        <v>103</v>
      </c>
      <c r="N55" s="12"/>
      <c r="O55" s="12"/>
    </row>
    <row r="56" spans="1:15" ht="75">
      <c r="A56" s="12" t="s">
        <v>86</v>
      </c>
      <c r="B56" s="12">
        <v>5</v>
      </c>
      <c r="C56" s="12">
        <v>3</v>
      </c>
      <c r="D56" s="12" t="s">
        <v>102</v>
      </c>
      <c r="E56" s="12" t="s">
        <v>37</v>
      </c>
      <c r="F56" s="19">
        <v>41257</v>
      </c>
      <c r="G56" s="12">
        <v>3</v>
      </c>
      <c r="H56" s="12">
        <v>0</v>
      </c>
      <c r="I56" s="12">
        <v>0</v>
      </c>
      <c r="J56" s="12">
        <v>0</v>
      </c>
      <c r="K56" s="12">
        <v>2</v>
      </c>
      <c r="L56" s="12">
        <v>67</v>
      </c>
      <c r="M56" s="12" t="s">
        <v>103</v>
      </c>
      <c r="N56" s="12"/>
      <c r="O56" s="12"/>
    </row>
    <row r="57" spans="1:15" ht="75">
      <c r="A57" s="12" t="s">
        <v>86</v>
      </c>
      <c r="B57" s="12">
        <v>5</v>
      </c>
      <c r="C57" s="12">
        <v>3</v>
      </c>
      <c r="D57" s="12" t="s">
        <v>102</v>
      </c>
      <c r="E57" s="12" t="s">
        <v>37</v>
      </c>
      <c r="F57" s="19">
        <v>41334</v>
      </c>
      <c r="G57" s="12">
        <v>3</v>
      </c>
      <c r="H57" s="12">
        <v>0</v>
      </c>
      <c r="I57" s="12">
        <v>0</v>
      </c>
      <c r="J57" s="12">
        <v>0</v>
      </c>
      <c r="K57" s="12">
        <v>2</v>
      </c>
      <c r="L57" s="12">
        <v>67</v>
      </c>
      <c r="M57" s="12" t="s">
        <v>103</v>
      </c>
      <c r="N57" s="12"/>
      <c r="O57" s="12"/>
    </row>
    <row r="58" spans="1:15" ht="75">
      <c r="A58" s="12" t="s">
        <v>86</v>
      </c>
      <c r="B58" s="12">
        <v>6</v>
      </c>
      <c r="C58" s="12">
        <v>7</v>
      </c>
      <c r="D58" s="12" t="s">
        <v>102</v>
      </c>
      <c r="E58" s="12" t="s">
        <v>37</v>
      </c>
      <c r="F58" s="19">
        <v>41183</v>
      </c>
      <c r="G58" s="12">
        <v>7</v>
      </c>
      <c r="H58" s="12">
        <v>0</v>
      </c>
      <c r="I58" s="12">
        <v>0</v>
      </c>
      <c r="J58" s="12">
        <v>3</v>
      </c>
      <c r="K58" s="12">
        <v>2</v>
      </c>
      <c r="L58" s="12">
        <v>71</v>
      </c>
      <c r="M58" s="12" t="s">
        <v>103</v>
      </c>
      <c r="N58" s="12"/>
      <c r="O58" s="12"/>
    </row>
    <row r="59" spans="1:15" ht="75">
      <c r="A59" s="12" t="s">
        <v>86</v>
      </c>
      <c r="B59" s="12">
        <v>6</v>
      </c>
      <c r="C59" s="12">
        <v>7</v>
      </c>
      <c r="D59" s="12" t="s">
        <v>102</v>
      </c>
      <c r="E59" s="12" t="s">
        <v>37</v>
      </c>
      <c r="F59" s="19">
        <v>41264</v>
      </c>
      <c r="G59" s="12">
        <v>5</v>
      </c>
      <c r="H59" s="12">
        <v>0</v>
      </c>
      <c r="I59" s="12">
        <v>0</v>
      </c>
      <c r="J59" s="12">
        <v>1</v>
      </c>
      <c r="K59" s="12">
        <v>3</v>
      </c>
      <c r="L59" s="12">
        <v>80</v>
      </c>
      <c r="M59" s="12" t="s">
        <v>103</v>
      </c>
      <c r="N59" s="12"/>
      <c r="O59" s="12"/>
    </row>
    <row r="60" spans="1:15" ht="75">
      <c r="A60" s="12" t="s">
        <v>86</v>
      </c>
      <c r="B60" s="12">
        <v>6</v>
      </c>
      <c r="C60" s="12">
        <v>7</v>
      </c>
      <c r="D60" s="19" t="s">
        <v>102</v>
      </c>
      <c r="E60" s="12" t="s">
        <v>37</v>
      </c>
      <c r="F60" s="19">
        <v>41351</v>
      </c>
      <c r="G60" s="12">
        <v>7</v>
      </c>
      <c r="H60" s="12">
        <v>0</v>
      </c>
      <c r="I60" s="12">
        <v>0</v>
      </c>
      <c r="J60" s="12">
        <v>1</v>
      </c>
      <c r="K60" s="12">
        <v>4</v>
      </c>
      <c r="L60" s="12">
        <v>71</v>
      </c>
      <c r="M60" s="12" t="s">
        <v>103</v>
      </c>
      <c r="N60" s="12"/>
      <c r="O60" s="12"/>
    </row>
    <row r="61" spans="1:15" ht="75">
      <c r="A61" s="12" t="s">
        <v>86</v>
      </c>
      <c r="B61" s="12">
        <v>7</v>
      </c>
      <c r="C61" s="12">
        <v>1</v>
      </c>
      <c r="D61" s="12" t="s">
        <v>102</v>
      </c>
      <c r="E61" s="12" t="s">
        <v>37</v>
      </c>
      <c r="F61" s="19">
        <v>41176</v>
      </c>
      <c r="G61" s="12">
        <v>1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 t="s">
        <v>103</v>
      </c>
      <c r="N61" s="12"/>
      <c r="O61" s="12"/>
    </row>
    <row r="62" spans="1:15" ht="75">
      <c r="A62" s="12" t="s">
        <v>86</v>
      </c>
      <c r="B62" s="12">
        <v>7</v>
      </c>
      <c r="C62" s="12">
        <v>1</v>
      </c>
      <c r="D62" s="12" t="s">
        <v>102</v>
      </c>
      <c r="E62" s="12" t="s">
        <v>37</v>
      </c>
      <c r="F62" s="19">
        <v>41247</v>
      </c>
      <c r="G62" s="12">
        <v>1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 t="s">
        <v>103</v>
      </c>
      <c r="N62" s="12"/>
      <c r="O62" s="12"/>
    </row>
    <row r="63" spans="1:15" ht="75">
      <c r="A63" s="12" t="s">
        <v>86</v>
      </c>
      <c r="B63" s="12">
        <v>7</v>
      </c>
      <c r="C63" s="12">
        <v>1</v>
      </c>
      <c r="D63" s="12" t="s">
        <v>102</v>
      </c>
      <c r="E63" s="12" t="s">
        <v>37</v>
      </c>
      <c r="F63" s="19">
        <v>41316</v>
      </c>
      <c r="G63" s="12">
        <v>1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 t="s">
        <v>103</v>
      </c>
      <c r="N63" s="12"/>
      <c r="O63" s="12"/>
    </row>
    <row r="64" spans="1:15" ht="75">
      <c r="A64" s="12" t="s">
        <v>86</v>
      </c>
      <c r="B64" s="12">
        <v>8</v>
      </c>
      <c r="C64" s="12">
        <v>3</v>
      </c>
      <c r="D64" s="12" t="s">
        <v>102</v>
      </c>
      <c r="E64" s="12" t="s">
        <v>37</v>
      </c>
      <c r="F64" s="19">
        <v>41239</v>
      </c>
      <c r="G64" s="12">
        <v>3</v>
      </c>
      <c r="H64" s="12">
        <v>0</v>
      </c>
      <c r="I64" s="12">
        <v>0</v>
      </c>
      <c r="J64" s="12">
        <v>2</v>
      </c>
      <c r="K64" s="12">
        <v>0</v>
      </c>
      <c r="L64" s="12">
        <v>67</v>
      </c>
      <c r="M64" s="12" t="s">
        <v>103</v>
      </c>
      <c r="N64" s="12"/>
      <c r="O64" s="12"/>
    </row>
    <row r="65" spans="1:15" ht="75">
      <c r="A65" s="12" t="s">
        <v>86</v>
      </c>
      <c r="B65" s="12">
        <v>8</v>
      </c>
      <c r="C65" s="12">
        <v>3</v>
      </c>
      <c r="D65" s="12" t="s">
        <v>102</v>
      </c>
      <c r="E65" s="19" t="s">
        <v>37</v>
      </c>
      <c r="F65" s="19">
        <v>41313</v>
      </c>
      <c r="G65" s="12">
        <v>3</v>
      </c>
      <c r="H65" s="12">
        <v>0</v>
      </c>
      <c r="I65" s="12">
        <v>0</v>
      </c>
      <c r="J65" s="12">
        <v>1</v>
      </c>
      <c r="K65" s="12">
        <v>2</v>
      </c>
      <c r="L65" s="12">
        <v>100</v>
      </c>
      <c r="M65" s="12" t="s">
        <v>103</v>
      </c>
      <c r="N65" s="12"/>
      <c r="O65" s="12"/>
    </row>
    <row r="66" spans="1:15" ht="75">
      <c r="A66" s="12" t="s">
        <v>86</v>
      </c>
      <c r="B66" s="12">
        <v>9</v>
      </c>
      <c r="C66" s="12">
        <v>6</v>
      </c>
      <c r="D66" s="12" t="s">
        <v>102</v>
      </c>
      <c r="E66" s="12" t="s">
        <v>37</v>
      </c>
      <c r="F66" s="19">
        <v>41269</v>
      </c>
      <c r="G66" s="12">
        <v>5</v>
      </c>
      <c r="H66" s="12">
        <v>2</v>
      </c>
      <c r="I66" s="12">
        <v>40</v>
      </c>
      <c r="J66" s="12">
        <v>1</v>
      </c>
      <c r="K66" s="12">
        <v>1</v>
      </c>
      <c r="L66" s="12">
        <v>40</v>
      </c>
      <c r="M66" s="12" t="s">
        <v>103</v>
      </c>
      <c r="N66" s="12"/>
      <c r="O66" s="12"/>
    </row>
    <row r="67" spans="1:15" ht="75">
      <c r="A67" s="12" t="s">
        <v>86</v>
      </c>
      <c r="B67" s="12">
        <v>9</v>
      </c>
      <c r="C67" s="12">
        <v>6</v>
      </c>
      <c r="D67" s="12" t="s">
        <v>102</v>
      </c>
      <c r="E67" s="12" t="s">
        <v>37</v>
      </c>
      <c r="F67" s="19">
        <v>41317</v>
      </c>
      <c r="G67" s="12">
        <v>6</v>
      </c>
      <c r="H67" s="12">
        <v>0</v>
      </c>
      <c r="I67" s="12">
        <v>0</v>
      </c>
      <c r="J67" s="12">
        <v>2</v>
      </c>
      <c r="K67" s="12">
        <v>2</v>
      </c>
      <c r="L67" s="12">
        <v>67</v>
      </c>
      <c r="M67" s="12" t="s">
        <v>103</v>
      </c>
      <c r="N67" s="12"/>
      <c r="O67" s="12"/>
    </row>
    <row r="68" spans="1:15" ht="75">
      <c r="A68" s="12" t="s">
        <v>86</v>
      </c>
      <c r="B68" s="12">
        <v>6</v>
      </c>
      <c r="C68" s="12">
        <v>7</v>
      </c>
      <c r="D68" s="12" t="s">
        <v>104</v>
      </c>
      <c r="E68" s="12" t="s">
        <v>37</v>
      </c>
      <c r="F68" s="19">
        <v>41253</v>
      </c>
      <c r="G68" s="12">
        <v>6</v>
      </c>
      <c r="H68" s="12">
        <v>0</v>
      </c>
      <c r="I68" s="12">
        <v>0</v>
      </c>
      <c r="J68" s="12">
        <v>2</v>
      </c>
      <c r="K68" s="12">
        <v>4</v>
      </c>
      <c r="L68" s="12">
        <v>86</v>
      </c>
      <c r="M68" s="12" t="s">
        <v>103</v>
      </c>
      <c r="N68" s="12"/>
      <c r="O68" s="12"/>
    </row>
    <row r="69" spans="1:15" ht="75">
      <c r="A69" s="12" t="s">
        <v>86</v>
      </c>
      <c r="B69" s="12">
        <v>6</v>
      </c>
      <c r="C69" s="12">
        <v>7</v>
      </c>
      <c r="D69" s="12" t="s">
        <v>104</v>
      </c>
      <c r="E69" s="12" t="s">
        <v>37</v>
      </c>
      <c r="F69" s="19">
        <v>41337</v>
      </c>
      <c r="G69" s="12">
        <v>6</v>
      </c>
      <c r="H69" s="12">
        <v>0</v>
      </c>
      <c r="I69" s="12">
        <v>0</v>
      </c>
      <c r="J69" s="12">
        <v>4</v>
      </c>
      <c r="K69" s="12">
        <v>1</v>
      </c>
      <c r="L69" s="12">
        <v>71</v>
      </c>
      <c r="M69" s="12" t="s">
        <v>103</v>
      </c>
      <c r="N69" s="12"/>
      <c r="O69" s="12"/>
    </row>
    <row r="70" spans="1:15" ht="75">
      <c r="A70" s="12" t="s">
        <v>86</v>
      </c>
      <c r="B70" s="12">
        <v>7</v>
      </c>
      <c r="C70" s="12">
        <v>1</v>
      </c>
      <c r="D70" s="12" t="s">
        <v>104</v>
      </c>
      <c r="E70" s="12" t="s">
        <v>37</v>
      </c>
      <c r="F70" s="19">
        <v>41226</v>
      </c>
      <c r="G70" s="12">
        <v>1</v>
      </c>
      <c r="H70" s="12">
        <v>0</v>
      </c>
      <c r="I70" s="12">
        <v>0</v>
      </c>
      <c r="J70" s="12">
        <v>1</v>
      </c>
      <c r="K70" s="12">
        <v>0</v>
      </c>
      <c r="L70" s="12">
        <v>100</v>
      </c>
      <c r="M70" s="12" t="s">
        <v>103</v>
      </c>
      <c r="N70" s="12"/>
      <c r="O70" s="12"/>
    </row>
    <row r="71" spans="1:15" ht="75">
      <c r="A71" s="12" t="s">
        <v>86</v>
      </c>
      <c r="B71" s="12">
        <v>7</v>
      </c>
      <c r="C71" s="12">
        <v>1</v>
      </c>
      <c r="D71" s="12" t="s">
        <v>104</v>
      </c>
      <c r="E71" s="12" t="s">
        <v>37</v>
      </c>
      <c r="F71" s="19">
        <v>41288</v>
      </c>
      <c r="G71" s="12">
        <v>1</v>
      </c>
      <c r="H71" s="12">
        <v>0</v>
      </c>
      <c r="I71" s="12">
        <v>0</v>
      </c>
      <c r="J71" s="12">
        <v>0</v>
      </c>
      <c r="K71" s="12">
        <v>1</v>
      </c>
      <c r="L71" s="12">
        <v>100</v>
      </c>
      <c r="M71" s="12" t="s">
        <v>103</v>
      </c>
      <c r="N71" s="12"/>
      <c r="O71" s="12"/>
    </row>
    <row r="72" spans="1:15" ht="75">
      <c r="A72" s="12" t="s">
        <v>86</v>
      </c>
      <c r="B72" s="12">
        <v>8</v>
      </c>
      <c r="C72" s="12">
        <v>3</v>
      </c>
      <c r="D72" s="12" t="s">
        <v>104</v>
      </c>
      <c r="E72" s="12" t="s">
        <v>37</v>
      </c>
      <c r="F72" s="19">
        <v>41236</v>
      </c>
      <c r="G72" s="12">
        <v>3</v>
      </c>
      <c r="H72" s="12">
        <v>0</v>
      </c>
      <c r="I72" s="12">
        <v>0</v>
      </c>
      <c r="J72" s="12">
        <v>1</v>
      </c>
      <c r="K72" s="12">
        <v>2</v>
      </c>
      <c r="L72" s="12">
        <v>100</v>
      </c>
      <c r="M72" s="12" t="s">
        <v>103</v>
      </c>
      <c r="N72" s="12"/>
      <c r="O72" s="12"/>
    </row>
    <row r="73" spans="1:15" ht="75">
      <c r="A73" s="12" t="s">
        <v>86</v>
      </c>
      <c r="B73" s="12">
        <v>8</v>
      </c>
      <c r="C73" s="12">
        <v>3</v>
      </c>
      <c r="D73" s="12" t="s">
        <v>104</v>
      </c>
      <c r="E73" s="12" t="s">
        <v>37</v>
      </c>
      <c r="F73" s="19">
        <v>41313</v>
      </c>
      <c r="G73" s="12">
        <v>3</v>
      </c>
      <c r="H73" s="12">
        <v>0</v>
      </c>
      <c r="I73" s="12">
        <v>0</v>
      </c>
      <c r="J73" s="12">
        <v>2</v>
      </c>
      <c r="K73" s="12">
        <v>1</v>
      </c>
      <c r="L73" s="12">
        <v>100</v>
      </c>
      <c r="M73" s="12" t="s">
        <v>103</v>
      </c>
      <c r="N73" s="12"/>
      <c r="O73" s="12"/>
    </row>
    <row r="74" spans="1:15" ht="75">
      <c r="A74" s="12" t="s">
        <v>86</v>
      </c>
      <c r="B74" s="12">
        <v>9</v>
      </c>
      <c r="C74" s="12">
        <v>6</v>
      </c>
      <c r="D74" s="12" t="s">
        <v>104</v>
      </c>
      <c r="E74" s="12" t="s">
        <v>37</v>
      </c>
      <c r="F74" s="19">
        <v>41229</v>
      </c>
      <c r="G74" s="12">
        <v>5</v>
      </c>
      <c r="H74" s="12">
        <v>0</v>
      </c>
      <c r="I74" s="12">
        <v>0</v>
      </c>
      <c r="J74" s="12">
        <v>3</v>
      </c>
      <c r="K74" s="12">
        <v>0</v>
      </c>
      <c r="L74" s="12">
        <v>60</v>
      </c>
      <c r="M74" s="12" t="s">
        <v>103</v>
      </c>
      <c r="N74" s="12"/>
      <c r="O74" s="12"/>
    </row>
    <row r="75" spans="1:15" ht="75">
      <c r="A75" s="12" t="s">
        <v>86</v>
      </c>
      <c r="B75" s="12">
        <v>9</v>
      </c>
      <c r="C75" s="12">
        <v>6</v>
      </c>
      <c r="D75" s="12" t="s">
        <v>104</v>
      </c>
      <c r="E75" s="12" t="s">
        <v>37</v>
      </c>
      <c r="F75" s="19">
        <v>41320</v>
      </c>
      <c r="G75" s="12">
        <v>6</v>
      </c>
      <c r="H75" s="12">
        <v>0</v>
      </c>
      <c r="I75" s="12">
        <v>0</v>
      </c>
      <c r="J75" s="12">
        <v>1</v>
      </c>
      <c r="K75" s="12">
        <v>3</v>
      </c>
      <c r="L75" s="12">
        <v>67</v>
      </c>
      <c r="M75" s="12" t="s">
        <v>103</v>
      </c>
      <c r="N75" s="12"/>
      <c r="O75" s="12"/>
    </row>
    <row r="76" spans="1:15" ht="75">
      <c r="A76" s="12" t="s">
        <v>86</v>
      </c>
      <c r="B76" s="12">
        <v>8</v>
      </c>
      <c r="C76" s="12">
        <v>3</v>
      </c>
      <c r="D76" s="12" t="s">
        <v>105</v>
      </c>
      <c r="E76" s="12" t="s">
        <v>37</v>
      </c>
      <c r="F76" s="19">
        <v>41184</v>
      </c>
      <c r="G76" s="12">
        <v>3</v>
      </c>
      <c r="H76" s="12">
        <v>0</v>
      </c>
      <c r="I76" s="12">
        <v>0</v>
      </c>
      <c r="J76" s="12">
        <v>1</v>
      </c>
      <c r="K76" s="12">
        <v>1</v>
      </c>
      <c r="L76" s="12">
        <v>67</v>
      </c>
      <c r="M76" s="12" t="s">
        <v>103</v>
      </c>
      <c r="N76" s="12"/>
      <c r="O76" s="12"/>
    </row>
    <row r="77" spans="1:15" ht="75">
      <c r="A77" s="12" t="s">
        <v>86</v>
      </c>
      <c r="B77" s="12">
        <v>8</v>
      </c>
      <c r="C77" s="12">
        <v>3</v>
      </c>
      <c r="D77" s="12" t="s">
        <v>105</v>
      </c>
      <c r="E77" s="12" t="s">
        <v>37</v>
      </c>
      <c r="F77" s="19">
        <v>41317</v>
      </c>
      <c r="G77" s="12">
        <v>3</v>
      </c>
      <c r="H77" s="12">
        <v>0</v>
      </c>
      <c r="I77" s="12">
        <v>0</v>
      </c>
      <c r="J77" s="12">
        <v>1</v>
      </c>
      <c r="K77" s="12">
        <v>2</v>
      </c>
      <c r="L77" s="12">
        <v>100</v>
      </c>
      <c r="M77" s="12" t="s">
        <v>103</v>
      </c>
      <c r="N77" s="12"/>
      <c r="O77" s="12"/>
    </row>
    <row r="78" spans="1:15" ht="75">
      <c r="A78" s="12" t="s">
        <v>86</v>
      </c>
      <c r="B78" s="12">
        <v>9</v>
      </c>
      <c r="C78" s="12">
        <v>6</v>
      </c>
      <c r="D78" s="12" t="s">
        <v>105</v>
      </c>
      <c r="E78" s="12" t="s">
        <v>37</v>
      </c>
      <c r="F78" s="19">
        <v>41192</v>
      </c>
      <c r="G78" s="12">
        <v>6</v>
      </c>
      <c r="H78" s="12">
        <v>0</v>
      </c>
      <c r="I78" s="12">
        <v>0</v>
      </c>
      <c r="J78" s="12">
        <v>1</v>
      </c>
      <c r="K78" s="12">
        <v>2</v>
      </c>
      <c r="L78" s="12">
        <v>50</v>
      </c>
      <c r="M78" s="12" t="s">
        <v>103</v>
      </c>
      <c r="N78" s="12"/>
      <c r="O78" s="12"/>
    </row>
    <row r="79" spans="1:15" ht="75">
      <c r="A79" s="12" t="s">
        <v>86</v>
      </c>
      <c r="B79" s="12">
        <v>9</v>
      </c>
      <c r="C79" s="12">
        <v>6</v>
      </c>
      <c r="D79" s="12" t="s">
        <v>105</v>
      </c>
      <c r="E79" s="12" t="s">
        <v>37</v>
      </c>
      <c r="F79" s="19">
        <v>41333</v>
      </c>
      <c r="G79" s="12">
        <v>6</v>
      </c>
      <c r="H79" s="12">
        <v>1</v>
      </c>
      <c r="I79" s="12">
        <v>17</v>
      </c>
      <c r="J79" s="12">
        <v>0</v>
      </c>
      <c r="K79" s="12">
        <v>2</v>
      </c>
      <c r="L79" s="12">
        <v>33</v>
      </c>
      <c r="M79" s="12" t="s">
        <v>103</v>
      </c>
      <c r="N79" s="12"/>
      <c r="O79" s="12"/>
    </row>
    <row r="80" spans="1:15" ht="90">
      <c r="A80" s="12" t="s">
        <v>86</v>
      </c>
      <c r="B80" s="12">
        <v>8</v>
      </c>
      <c r="C80" s="12">
        <v>3</v>
      </c>
      <c r="D80" s="12" t="s">
        <v>95</v>
      </c>
      <c r="E80" s="12" t="s">
        <v>37</v>
      </c>
      <c r="F80" s="19">
        <v>41253</v>
      </c>
      <c r="G80" s="12">
        <v>2</v>
      </c>
      <c r="H80" s="12">
        <v>0</v>
      </c>
      <c r="I80" s="12">
        <v>0</v>
      </c>
      <c r="J80" s="12">
        <v>1</v>
      </c>
      <c r="K80" s="12">
        <v>1</v>
      </c>
      <c r="L80" s="12">
        <v>100</v>
      </c>
      <c r="M80" s="5" t="s">
        <v>96</v>
      </c>
      <c r="N80" s="12"/>
      <c r="O80" s="12"/>
    </row>
    <row r="81" spans="1:15" ht="90">
      <c r="A81" s="12" t="s">
        <v>86</v>
      </c>
      <c r="B81" s="12">
        <v>8</v>
      </c>
      <c r="C81" s="12">
        <v>3</v>
      </c>
      <c r="D81" s="12" t="s">
        <v>95</v>
      </c>
      <c r="E81" s="12" t="s">
        <v>37</v>
      </c>
      <c r="F81" s="19">
        <v>41316</v>
      </c>
      <c r="G81" s="12">
        <v>3</v>
      </c>
      <c r="H81" s="12">
        <v>1</v>
      </c>
      <c r="I81" s="12">
        <v>33</v>
      </c>
      <c r="J81" s="12">
        <v>2</v>
      </c>
      <c r="K81" s="12">
        <v>0</v>
      </c>
      <c r="L81" s="12">
        <v>67</v>
      </c>
      <c r="M81" s="12" t="s">
        <v>96</v>
      </c>
      <c r="N81" s="12"/>
      <c r="O81" s="12"/>
    </row>
    <row r="82" spans="1:15" ht="90">
      <c r="A82" s="12" t="s">
        <v>86</v>
      </c>
      <c r="B82" s="12">
        <v>9</v>
      </c>
      <c r="C82" s="12">
        <v>6</v>
      </c>
      <c r="D82" s="12" t="s">
        <v>95</v>
      </c>
      <c r="E82" s="12" t="s">
        <v>37</v>
      </c>
      <c r="F82" s="19">
        <v>41246</v>
      </c>
      <c r="G82" s="12">
        <v>6</v>
      </c>
      <c r="H82" s="12">
        <v>2</v>
      </c>
      <c r="I82" s="12">
        <v>33</v>
      </c>
      <c r="J82" s="12">
        <v>1</v>
      </c>
      <c r="K82" s="12">
        <v>1</v>
      </c>
      <c r="L82" s="12">
        <v>33</v>
      </c>
      <c r="M82" s="12" t="s">
        <v>96</v>
      </c>
      <c r="N82" s="12"/>
      <c r="O82" s="12"/>
    </row>
    <row r="83" spans="1:15" ht="90">
      <c r="A83" s="12" t="s">
        <v>86</v>
      </c>
      <c r="B83" s="12">
        <v>9</v>
      </c>
      <c r="C83" s="12">
        <v>6</v>
      </c>
      <c r="D83" s="12" t="s">
        <v>95</v>
      </c>
      <c r="E83" s="12" t="s">
        <v>37</v>
      </c>
      <c r="F83" s="19">
        <v>41338</v>
      </c>
      <c r="G83" s="12">
        <v>5</v>
      </c>
      <c r="H83" s="12">
        <v>1</v>
      </c>
      <c r="I83" s="12">
        <v>20</v>
      </c>
      <c r="J83" s="12">
        <v>0</v>
      </c>
      <c r="K83" s="12">
        <v>1</v>
      </c>
      <c r="L83" s="12">
        <v>20</v>
      </c>
      <c r="M83" s="12" t="s">
        <v>96</v>
      </c>
      <c r="N83" s="12"/>
      <c r="O83" s="12"/>
    </row>
    <row r="84" spans="1:15" ht="60">
      <c r="A84" s="12" t="s">
        <v>86</v>
      </c>
      <c r="B84" s="12">
        <v>5</v>
      </c>
      <c r="C84" s="12">
        <v>3</v>
      </c>
      <c r="D84" s="12" t="s">
        <v>106</v>
      </c>
      <c r="E84" s="12" t="s">
        <v>37</v>
      </c>
      <c r="F84" s="19">
        <v>41236</v>
      </c>
      <c r="G84" s="12">
        <v>3</v>
      </c>
      <c r="H84" s="12">
        <v>1</v>
      </c>
      <c r="I84" s="12">
        <v>33</v>
      </c>
      <c r="J84" s="12">
        <v>0</v>
      </c>
      <c r="K84" s="12">
        <v>0</v>
      </c>
      <c r="L84" s="12">
        <v>0</v>
      </c>
      <c r="M84" s="12" t="s">
        <v>107</v>
      </c>
      <c r="N84" s="12"/>
      <c r="O84" s="12"/>
    </row>
    <row r="85" spans="1:15" ht="60">
      <c r="A85" s="12" t="s">
        <v>86</v>
      </c>
      <c r="B85" s="12">
        <v>5</v>
      </c>
      <c r="C85" s="12">
        <v>3</v>
      </c>
      <c r="D85" s="12" t="s">
        <v>106</v>
      </c>
      <c r="E85" s="12" t="s">
        <v>37</v>
      </c>
      <c r="F85" s="19">
        <v>41348</v>
      </c>
      <c r="G85" s="12">
        <v>3</v>
      </c>
      <c r="H85" s="12">
        <v>1</v>
      </c>
      <c r="I85" s="12">
        <v>33</v>
      </c>
      <c r="J85" s="12">
        <v>1</v>
      </c>
      <c r="K85" s="12">
        <v>1</v>
      </c>
      <c r="L85" s="12">
        <v>67</v>
      </c>
      <c r="M85" s="12" t="s">
        <v>107</v>
      </c>
      <c r="N85" s="12"/>
      <c r="O85" s="12"/>
    </row>
    <row r="86" spans="1:15" ht="60">
      <c r="A86" s="12" t="s">
        <v>86</v>
      </c>
      <c r="B86" s="12">
        <v>6</v>
      </c>
      <c r="C86" s="12">
        <v>7</v>
      </c>
      <c r="D86" s="12" t="s">
        <v>106</v>
      </c>
      <c r="E86" s="12" t="s">
        <v>37</v>
      </c>
      <c r="F86" s="19">
        <v>41236</v>
      </c>
      <c r="G86" s="12">
        <v>5</v>
      </c>
      <c r="H86" s="12">
        <v>3</v>
      </c>
      <c r="I86" s="12">
        <v>60</v>
      </c>
      <c r="J86" s="12">
        <v>1</v>
      </c>
      <c r="K86" s="12">
        <v>0</v>
      </c>
      <c r="L86" s="12">
        <v>20</v>
      </c>
      <c r="M86" s="12" t="s">
        <v>107</v>
      </c>
      <c r="N86" s="12"/>
      <c r="O86" s="12"/>
    </row>
    <row r="87" spans="1:15" ht="60">
      <c r="A87" s="12" t="s">
        <v>86</v>
      </c>
      <c r="B87" s="12">
        <v>6</v>
      </c>
      <c r="C87" s="12">
        <v>7</v>
      </c>
      <c r="D87" s="12" t="s">
        <v>106</v>
      </c>
      <c r="E87" s="12" t="s">
        <v>37</v>
      </c>
      <c r="F87" s="19">
        <v>41319</v>
      </c>
      <c r="G87" s="12">
        <v>5</v>
      </c>
      <c r="H87" s="12">
        <v>1</v>
      </c>
      <c r="I87" s="12">
        <v>20</v>
      </c>
      <c r="J87" s="12">
        <v>2</v>
      </c>
      <c r="K87" s="12">
        <v>0</v>
      </c>
      <c r="L87" s="12">
        <v>40</v>
      </c>
      <c r="M87" s="12" t="s">
        <v>107</v>
      </c>
      <c r="N87" s="12"/>
      <c r="O87" s="12"/>
    </row>
    <row r="88" spans="1:15" ht="60">
      <c r="A88" s="12" t="s">
        <v>86</v>
      </c>
      <c r="B88" s="12">
        <v>7</v>
      </c>
      <c r="C88" s="12">
        <v>1</v>
      </c>
      <c r="D88" s="12" t="s">
        <v>106</v>
      </c>
      <c r="E88" s="12" t="s">
        <v>37</v>
      </c>
      <c r="F88" s="19">
        <v>41205</v>
      </c>
      <c r="G88" s="12">
        <v>1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 t="s">
        <v>107</v>
      </c>
      <c r="N88" s="12"/>
      <c r="O88" s="12"/>
    </row>
    <row r="89" spans="1:15" ht="60">
      <c r="A89" s="12" t="s">
        <v>86</v>
      </c>
      <c r="B89" s="12">
        <v>7</v>
      </c>
      <c r="C89" s="12">
        <v>1</v>
      </c>
      <c r="D89" s="12" t="s">
        <v>106</v>
      </c>
      <c r="E89" s="12" t="s">
        <v>37</v>
      </c>
      <c r="F89" s="19">
        <v>41348</v>
      </c>
      <c r="G89" s="12">
        <v>1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 t="s">
        <v>107</v>
      </c>
      <c r="N89" s="12"/>
      <c r="O89" s="12"/>
    </row>
    <row r="90" spans="1:15" ht="60">
      <c r="A90" s="12" t="s">
        <v>86</v>
      </c>
      <c r="B90" s="12">
        <v>8</v>
      </c>
      <c r="C90" s="12">
        <v>3</v>
      </c>
      <c r="D90" s="12" t="s">
        <v>106</v>
      </c>
      <c r="E90" s="12" t="s">
        <v>37</v>
      </c>
      <c r="F90" s="19">
        <v>41201</v>
      </c>
      <c r="G90" s="12">
        <v>3</v>
      </c>
      <c r="H90" s="12">
        <v>1</v>
      </c>
      <c r="I90" s="12">
        <v>33</v>
      </c>
      <c r="J90" s="12">
        <v>2</v>
      </c>
      <c r="K90" s="12">
        <v>0</v>
      </c>
      <c r="L90" s="12">
        <v>67</v>
      </c>
      <c r="M90" s="12" t="s">
        <v>107</v>
      </c>
      <c r="N90" s="12"/>
      <c r="O90" s="12"/>
    </row>
    <row r="91" spans="1:15" ht="60">
      <c r="A91" s="12" t="s">
        <v>86</v>
      </c>
      <c r="B91" s="12">
        <v>8</v>
      </c>
      <c r="C91" s="12">
        <v>3</v>
      </c>
      <c r="D91" s="12" t="s">
        <v>106</v>
      </c>
      <c r="E91" s="12" t="s">
        <v>37</v>
      </c>
      <c r="F91" s="19">
        <v>41340</v>
      </c>
      <c r="G91" s="19">
        <v>3</v>
      </c>
      <c r="H91" s="12">
        <v>1</v>
      </c>
      <c r="I91" s="12">
        <v>33</v>
      </c>
      <c r="J91" s="12">
        <v>2</v>
      </c>
      <c r="K91" s="12">
        <v>0</v>
      </c>
      <c r="L91" s="12">
        <v>67</v>
      </c>
      <c r="M91" s="12" t="s">
        <v>107</v>
      </c>
      <c r="N91" s="12"/>
      <c r="O91" s="12"/>
    </row>
    <row r="92" spans="1:15" ht="60">
      <c r="A92" s="12" t="s">
        <v>86</v>
      </c>
      <c r="B92" s="12">
        <v>9</v>
      </c>
      <c r="C92" s="12">
        <v>6</v>
      </c>
      <c r="D92" s="12" t="s">
        <v>106</v>
      </c>
      <c r="E92" s="12" t="s">
        <v>37</v>
      </c>
      <c r="F92" s="19">
        <v>41183</v>
      </c>
      <c r="G92" s="12">
        <v>6</v>
      </c>
      <c r="H92" s="12">
        <v>3</v>
      </c>
      <c r="I92" s="12">
        <v>50</v>
      </c>
      <c r="J92" s="12">
        <v>2</v>
      </c>
      <c r="K92" s="12">
        <v>1</v>
      </c>
      <c r="L92" s="12">
        <v>50</v>
      </c>
      <c r="M92" s="12" t="s">
        <v>107</v>
      </c>
      <c r="N92" s="12"/>
      <c r="O92" s="12"/>
    </row>
    <row r="93" spans="1:15" ht="60">
      <c r="A93" s="12" t="s">
        <v>86</v>
      </c>
      <c r="B93" s="12">
        <v>9</v>
      </c>
      <c r="C93" s="12">
        <v>6</v>
      </c>
      <c r="D93" s="12" t="s">
        <v>106</v>
      </c>
      <c r="E93" s="12" t="s">
        <v>37</v>
      </c>
      <c r="F93" s="19">
        <v>41335</v>
      </c>
      <c r="G93" s="12">
        <v>6</v>
      </c>
      <c r="H93" s="12">
        <v>0</v>
      </c>
      <c r="I93" s="12">
        <v>0</v>
      </c>
      <c r="J93" s="12">
        <v>1</v>
      </c>
      <c r="K93" s="12">
        <v>2</v>
      </c>
      <c r="L93" s="12">
        <v>50</v>
      </c>
      <c r="M93" s="12" t="s">
        <v>107</v>
      </c>
      <c r="N93" s="12"/>
      <c r="O93" s="12"/>
    </row>
    <row r="94" spans="1:15" ht="60">
      <c r="A94" s="12" t="s">
        <v>86</v>
      </c>
      <c r="B94" s="12">
        <v>6</v>
      </c>
      <c r="C94" s="12">
        <v>7</v>
      </c>
      <c r="D94" s="12" t="s">
        <v>108</v>
      </c>
      <c r="E94" s="12" t="s">
        <v>37</v>
      </c>
      <c r="F94" s="19">
        <v>41256</v>
      </c>
      <c r="G94" s="12">
        <v>6</v>
      </c>
      <c r="H94" s="12">
        <v>0</v>
      </c>
      <c r="I94" s="12">
        <v>0</v>
      </c>
      <c r="J94" s="12">
        <v>2</v>
      </c>
      <c r="K94" s="12">
        <v>2</v>
      </c>
      <c r="L94" s="12">
        <v>67</v>
      </c>
      <c r="M94" s="12" t="s">
        <v>109</v>
      </c>
      <c r="N94" s="12"/>
      <c r="O94" s="12"/>
    </row>
    <row r="95" spans="1:15" ht="60">
      <c r="A95" s="12" t="s">
        <v>86</v>
      </c>
      <c r="B95" s="12">
        <v>6</v>
      </c>
      <c r="C95" s="12">
        <v>7</v>
      </c>
      <c r="D95" s="12" t="s">
        <v>108</v>
      </c>
      <c r="E95" s="12" t="s">
        <v>37</v>
      </c>
      <c r="F95" s="19">
        <v>41312</v>
      </c>
      <c r="G95" s="12">
        <v>6</v>
      </c>
      <c r="H95" s="12">
        <v>0</v>
      </c>
      <c r="I95" s="12">
        <v>0</v>
      </c>
      <c r="J95" s="12">
        <v>3</v>
      </c>
      <c r="K95" s="12">
        <v>1</v>
      </c>
      <c r="L95" s="12">
        <v>67</v>
      </c>
      <c r="M95" s="12" t="s">
        <v>109</v>
      </c>
      <c r="N95" s="12"/>
      <c r="O95" s="12"/>
    </row>
    <row r="96" spans="1:15" ht="60">
      <c r="A96" s="12" t="s">
        <v>86</v>
      </c>
      <c r="B96" s="12">
        <v>7</v>
      </c>
      <c r="C96" s="12">
        <v>1</v>
      </c>
      <c r="D96" s="12" t="s">
        <v>108</v>
      </c>
      <c r="E96" s="12" t="s">
        <v>37</v>
      </c>
      <c r="F96" s="19">
        <v>41212</v>
      </c>
      <c r="G96" s="12">
        <v>1</v>
      </c>
      <c r="H96" s="12">
        <v>0</v>
      </c>
      <c r="I96" s="12">
        <v>0</v>
      </c>
      <c r="J96" s="12">
        <v>2</v>
      </c>
      <c r="K96" s="12">
        <v>0</v>
      </c>
      <c r="L96" s="12">
        <v>10</v>
      </c>
      <c r="M96" s="12" t="s">
        <v>109</v>
      </c>
      <c r="N96" s="12"/>
      <c r="O96" s="12"/>
    </row>
    <row r="97" spans="1:15" ht="60">
      <c r="A97" s="12" t="s">
        <v>86</v>
      </c>
      <c r="B97" s="12">
        <v>7</v>
      </c>
      <c r="C97" s="12">
        <v>1</v>
      </c>
      <c r="D97" s="12" t="s">
        <v>108</v>
      </c>
      <c r="E97" s="12" t="s">
        <v>37</v>
      </c>
      <c r="F97" s="19">
        <v>41352</v>
      </c>
      <c r="G97" s="12">
        <v>1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 t="s">
        <v>109</v>
      </c>
      <c r="N97" s="12"/>
      <c r="O97" s="12"/>
    </row>
    <row r="98" spans="1:15" ht="60">
      <c r="A98" s="12" t="s">
        <v>86</v>
      </c>
      <c r="B98" s="12">
        <v>8</v>
      </c>
      <c r="C98" s="12">
        <v>3</v>
      </c>
      <c r="D98" s="12" t="s">
        <v>108</v>
      </c>
      <c r="E98" s="12" t="s">
        <v>37</v>
      </c>
      <c r="F98" s="19">
        <v>41254</v>
      </c>
      <c r="G98" s="12">
        <v>3</v>
      </c>
      <c r="H98" s="12">
        <v>0</v>
      </c>
      <c r="I98" s="12">
        <v>0</v>
      </c>
      <c r="J98" s="12">
        <v>1</v>
      </c>
      <c r="K98" s="12">
        <v>2</v>
      </c>
      <c r="L98" s="12">
        <v>100</v>
      </c>
      <c r="M98" s="12" t="s">
        <v>109</v>
      </c>
      <c r="N98" s="12"/>
      <c r="O98" s="12"/>
    </row>
    <row r="99" spans="1:15" ht="60">
      <c r="A99" s="12" t="s">
        <v>86</v>
      </c>
      <c r="B99" s="12">
        <v>8</v>
      </c>
      <c r="C99" s="12">
        <v>3</v>
      </c>
      <c r="D99" s="12" t="s">
        <v>108</v>
      </c>
      <c r="E99" s="12" t="s">
        <v>37</v>
      </c>
      <c r="F99" s="19">
        <v>41352</v>
      </c>
      <c r="G99" s="12">
        <v>3</v>
      </c>
      <c r="H99" s="12">
        <v>0</v>
      </c>
      <c r="I99" s="12">
        <v>0</v>
      </c>
      <c r="J99" s="12">
        <v>1</v>
      </c>
      <c r="K99" s="12">
        <v>1</v>
      </c>
      <c r="L99" s="12">
        <v>67</v>
      </c>
      <c r="M99" s="12" t="s">
        <v>109</v>
      </c>
      <c r="N99" s="12"/>
      <c r="O99" s="12"/>
    </row>
    <row r="100" spans="1:15" ht="60">
      <c r="A100" s="12" t="s">
        <v>86</v>
      </c>
      <c r="B100" s="12">
        <v>9</v>
      </c>
      <c r="C100" s="12">
        <v>6</v>
      </c>
      <c r="D100" s="12" t="s">
        <v>108</v>
      </c>
      <c r="E100" s="12" t="s">
        <v>37</v>
      </c>
      <c r="F100" s="19">
        <v>41250</v>
      </c>
      <c r="G100" s="12">
        <v>5</v>
      </c>
      <c r="H100" s="12">
        <v>0</v>
      </c>
      <c r="I100" s="12">
        <v>0</v>
      </c>
      <c r="J100" s="12">
        <v>2</v>
      </c>
      <c r="K100" s="12">
        <v>0</v>
      </c>
      <c r="L100" s="12">
        <v>40</v>
      </c>
      <c r="M100" s="12" t="s">
        <v>109</v>
      </c>
      <c r="N100" s="12"/>
      <c r="O100" s="12"/>
    </row>
    <row r="101" spans="1:15" ht="60">
      <c r="A101" s="12" t="s">
        <v>86</v>
      </c>
      <c r="B101" s="12">
        <v>9</v>
      </c>
      <c r="C101" s="12">
        <v>6</v>
      </c>
      <c r="D101" s="12" t="s">
        <v>108</v>
      </c>
      <c r="E101" s="12" t="s">
        <v>37</v>
      </c>
      <c r="F101" s="19">
        <v>41292</v>
      </c>
      <c r="G101" s="12">
        <v>6</v>
      </c>
      <c r="H101" s="12">
        <v>0</v>
      </c>
      <c r="I101" s="12">
        <v>0</v>
      </c>
      <c r="J101" s="12">
        <v>2</v>
      </c>
      <c r="K101" s="12">
        <v>1</v>
      </c>
      <c r="L101" s="12">
        <v>50</v>
      </c>
      <c r="M101" s="12" t="s">
        <v>109</v>
      </c>
      <c r="N101" s="12"/>
      <c r="O101" s="12"/>
    </row>
    <row r="102" spans="1:15" ht="60">
      <c r="A102" s="12" t="s">
        <v>86</v>
      </c>
      <c r="B102" s="12">
        <v>5</v>
      </c>
      <c r="C102" s="12">
        <v>3</v>
      </c>
      <c r="D102" s="12" t="s">
        <v>87</v>
      </c>
      <c r="E102" s="12" t="s">
        <v>37</v>
      </c>
      <c r="F102" s="19">
        <v>41184</v>
      </c>
      <c r="G102" s="12">
        <v>3</v>
      </c>
      <c r="H102" s="12">
        <v>0</v>
      </c>
      <c r="I102" s="12">
        <v>0</v>
      </c>
      <c r="J102" s="12">
        <v>1</v>
      </c>
      <c r="K102" s="12">
        <v>2</v>
      </c>
      <c r="L102" s="12">
        <v>100</v>
      </c>
      <c r="M102" s="5" t="s">
        <v>93</v>
      </c>
      <c r="N102" s="12"/>
      <c r="O102" s="12"/>
    </row>
    <row r="103" spans="1:15" ht="60">
      <c r="A103" s="12" t="s">
        <v>86</v>
      </c>
      <c r="B103" s="12">
        <v>5</v>
      </c>
      <c r="C103" s="12">
        <v>3</v>
      </c>
      <c r="D103" s="12" t="s">
        <v>87</v>
      </c>
      <c r="E103" s="12" t="s">
        <v>37</v>
      </c>
      <c r="F103" s="19">
        <v>41263</v>
      </c>
      <c r="G103" s="12">
        <v>2</v>
      </c>
      <c r="H103" s="12">
        <v>0</v>
      </c>
      <c r="I103" s="12">
        <v>0</v>
      </c>
      <c r="J103" s="12">
        <v>0</v>
      </c>
      <c r="K103" s="12">
        <v>2</v>
      </c>
      <c r="L103" s="12">
        <v>100</v>
      </c>
      <c r="M103" s="12" t="s">
        <v>93</v>
      </c>
      <c r="N103" s="12"/>
      <c r="O103" s="12"/>
    </row>
    <row r="104" spans="1:15" ht="60">
      <c r="A104" s="12" t="s">
        <v>86</v>
      </c>
      <c r="B104" s="12">
        <v>5</v>
      </c>
      <c r="C104" s="12">
        <v>3</v>
      </c>
      <c r="D104" s="12" t="s">
        <v>87</v>
      </c>
      <c r="E104" s="12" t="s">
        <v>37</v>
      </c>
      <c r="F104" s="19">
        <v>41340</v>
      </c>
      <c r="G104" s="12">
        <v>2</v>
      </c>
      <c r="H104" s="12">
        <v>0</v>
      </c>
      <c r="I104" s="12">
        <v>0</v>
      </c>
      <c r="J104" s="12">
        <v>0</v>
      </c>
      <c r="K104" s="12">
        <v>1</v>
      </c>
      <c r="L104" s="12">
        <v>50</v>
      </c>
      <c r="M104" s="12" t="s">
        <v>93</v>
      </c>
      <c r="N104" s="12"/>
      <c r="O104" s="12"/>
    </row>
    <row r="105" spans="1:15" ht="90">
      <c r="A105" s="12" t="s">
        <v>86</v>
      </c>
      <c r="B105" s="12">
        <v>6</v>
      </c>
      <c r="C105" s="12">
        <v>7</v>
      </c>
      <c r="D105" s="12" t="s">
        <v>87</v>
      </c>
      <c r="E105" s="12" t="s">
        <v>37</v>
      </c>
      <c r="F105" s="19">
        <v>41173</v>
      </c>
      <c r="G105" s="12">
        <v>5</v>
      </c>
      <c r="H105" s="12">
        <v>1</v>
      </c>
      <c r="I105" s="12">
        <v>20</v>
      </c>
      <c r="J105" s="12">
        <v>1</v>
      </c>
      <c r="K105" s="12">
        <v>0</v>
      </c>
      <c r="L105" s="12">
        <v>20</v>
      </c>
      <c r="M105" s="12" t="s">
        <v>110</v>
      </c>
      <c r="N105" s="12"/>
      <c r="O105" s="12"/>
    </row>
    <row r="106" spans="1:15" ht="90">
      <c r="A106" s="12" t="s">
        <v>86</v>
      </c>
      <c r="B106" s="12">
        <v>6</v>
      </c>
      <c r="C106" s="12">
        <v>7</v>
      </c>
      <c r="D106" s="12" t="s">
        <v>87</v>
      </c>
      <c r="E106" s="12" t="s">
        <v>37</v>
      </c>
      <c r="F106" s="19">
        <v>41621</v>
      </c>
      <c r="G106" s="12">
        <v>6</v>
      </c>
      <c r="H106" s="12">
        <v>1</v>
      </c>
      <c r="I106" s="12">
        <v>16</v>
      </c>
      <c r="J106" s="12">
        <v>2</v>
      </c>
      <c r="K106" s="12">
        <v>0</v>
      </c>
      <c r="L106" s="12">
        <v>33</v>
      </c>
      <c r="M106" s="12" t="s">
        <v>110</v>
      </c>
      <c r="N106" s="12"/>
      <c r="O106" s="12"/>
    </row>
    <row r="107" spans="1:15" ht="90">
      <c r="A107" s="12" t="s">
        <v>86</v>
      </c>
      <c r="B107" s="12">
        <v>6</v>
      </c>
      <c r="C107" s="12">
        <v>7</v>
      </c>
      <c r="D107" s="12" t="s">
        <v>87</v>
      </c>
      <c r="E107" s="12" t="s">
        <v>37</v>
      </c>
      <c r="F107" s="19">
        <v>41320</v>
      </c>
      <c r="G107" s="12">
        <v>6</v>
      </c>
      <c r="H107" s="12">
        <v>1</v>
      </c>
      <c r="I107" s="12">
        <v>17</v>
      </c>
      <c r="J107" s="12">
        <v>1</v>
      </c>
      <c r="K107" s="12">
        <v>0</v>
      </c>
      <c r="L107" s="12">
        <v>17</v>
      </c>
      <c r="M107" s="12" t="s">
        <v>110</v>
      </c>
      <c r="N107" s="12"/>
      <c r="O107" s="12"/>
    </row>
    <row r="108" spans="1:15" ht="90">
      <c r="A108" s="5" t="s">
        <v>86</v>
      </c>
      <c r="B108" s="5">
        <v>7</v>
      </c>
      <c r="C108" s="5">
        <v>1</v>
      </c>
      <c r="D108" s="5" t="s">
        <v>87</v>
      </c>
      <c r="E108" s="5" t="s">
        <v>37</v>
      </c>
      <c r="F108" s="16">
        <v>41241</v>
      </c>
      <c r="G108" s="5">
        <v>1</v>
      </c>
      <c r="H108" s="5">
        <v>0</v>
      </c>
      <c r="I108" s="5">
        <v>0</v>
      </c>
      <c r="J108" s="5">
        <v>1</v>
      </c>
      <c r="K108" s="5">
        <v>0</v>
      </c>
      <c r="L108" s="5">
        <v>100</v>
      </c>
      <c r="M108" s="5" t="s">
        <v>110</v>
      </c>
      <c r="N108" s="5"/>
      <c r="O108" s="5"/>
    </row>
    <row r="109" spans="1:15" ht="90">
      <c r="A109" s="5" t="s">
        <v>86</v>
      </c>
      <c r="B109" s="5">
        <v>7</v>
      </c>
      <c r="C109" s="5">
        <v>1</v>
      </c>
      <c r="D109" s="5" t="s">
        <v>87</v>
      </c>
      <c r="E109" s="5" t="s">
        <v>37</v>
      </c>
      <c r="F109" s="16">
        <v>41346</v>
      </c>
      <c r="G109" s="5">
        <v>1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 t="s">
        <v>110</v>
      </c>
      <c r="N109" s="5"/>
      <c r="O109" s="5"/>
    </row>
    <row r="110" spans="1:15" ht="60">
      <c r="A110" s="5" t="s">
        <v>86</v>
      </c>
      <c r="B110" s="5">
        <v>8</v>
      </c>
      <c r="C110" s="5">
        <v>3</v>
      </c>
      <c r="D110" s="5" t="s">
        <v>87</v>
      </c>
      <c r="E110" s="5" t="s">
        <v>37</v>
      </c>
      <c r="F110" s="16">
        <v>41185</v>
      </c>
      <c r="G110" s="5">
        <v>3</v>
      </c>
      <c r="H110" s="5">
        <v>1</v>
      </c>
      <c r="I110" s="5">
        <v>33</v>
      </c>
      <c r="J110" s="5">
        <v>0</v>
      </c>
      <c r="K110" s="5">
        <v>2</v>
      </c>
      <c r="L110" s="5">
        <v>67</v>
      </c>
      <c r="M110" s="5" t="s">
        <v>93</v>
      </c>
      <c r="N110" s="5"/>
      <c r="O110" s="5"/>
    </row>
    <row r="111" spans="1:15" ht="60">
      <c r="A111" s="5" t="s">
        <v>86</v>
      </c>
      <c r="B111" s="5">
        <v>8</v>
      </c>
      <c r="C111" s="5">
        <v>3</v>
      </c>
      <c r="D111" s="5" t="s">
        <v>87</v>
      </c>
      <c r="E111" s="5" t="s">
        <v>37</v>
      </c>
      <c r="F111" s="16">
        <v>41235</v>
      </c>
      <c r="G111" s="5">
        <v>3</v>
      </c>
      <c r="H111" s="5">
        <v>0</v>
      </c>
      <c r="I111" s="5">
        <v>0</v>
      </c>
      <c r="J111" s="5">
        <v>1</v>
      </c>
      <c r="K111" s="5">
        <v>1</v>
      </c>
      <c r="L111" s="5">
        <v>67</v>
      </c>
      <c r="M111" s="5" t="s">
        <v>93</v>
      </c>
      <c r="N111" s="5"/>
      <c r="O111" s="5"/>
    </row>
    <row r="112" spans="1:15" ht="60">
      <c r="A112" s="5" t="s">
        <v>86</v>
      </c>
      <c r="B112" s="5">
        <v>8</v>
      </c>
      <c r="C112" s="5">
        <v>3</v>
      </c>
      <c r="D112" s="5" t="s">
        <v>87</v>
      </c>
      <c r="E112" s="5" t="s">
        <v>37</v>
      </c>
      <c r="F112" s="16">
        <v>41332</v>
      </c>
      <c r="G112" s="5">
        <v>2</v>
      </c>
      <c r="H112" s="5">
        <v>1</v>
      </c>
      <c r="I112" s="5">
        <v>50</v>
      </c>
      <c r="J112" s="5">
        <v>0</v>
      </c>
      <c r="K112" s="5">
        <v>1</v>
      </c>
      <c r="L112" s="5">
        <v>50</v>
      </c>
      <c r="M112" s="5" t="s">
        <v>93</v>
      </c>
      <c r="N112" s="5"/>
      <c r="O112" s="5"/>
    </row>
    <row r="113" spans="1:15" ht="60">
      <c r="A113" s="5" t="s">
        <v>86</v>
      </c>
      <c r="B113" s="5">
        <v>9</v>
      </c>
      <c r="C113" s="5">
        <v>6</v>
      </c>
      <c r="D113" s="5" t="s">
        <v>87</v>
      </c>
      <c r="E113" s="5" t="s">
        <v>37</v>
      </c>
      <c r="F113" s="16">
        <v>41180</v>
      </c>
      <c r="G113" s="5">
        <v>5</v>
      </c>
      <c r="H113" s="5">
        <v>0</v>
      </c>
      <c r="I113" s="5">
        <v>0</v>
      </c>
      <c r="J113" s="5">
        <v>3</v>
      </c>
      <c r="K113" s="5">
        <v>1</v>
      </c>
      <c r="L113" s="5">
        <v>80</v>
      </c>
      <c r="M113" s="5" t="s">
        <v>93</v>
      </c>
      <c r="N113" s="5"/>
      <c r="O113" s="5"/>
    </row>
    <row r="114" spans="1:15" ht="60">
      <c r="A114" s="5" t="s">
        <v>86</v>
      </c>
      <c r="B114" s="5">
        <v>9</v>
      </c>
      <c r="C114" s="5">
        <v>6</v>
      </c>
      <c r="D114" s="5" t="s">
        <v>87</v>
      </c>
      <c r="E114" s="5" t="s">
        <v>37</v>
      </c>
      <c r="F114" s="16">
        <v>41242</v>
      </c>
      <c r="G114" s="5">
        <v>6</v>
      </c>
      <c r="H114" s="5">
        <v>0</v>
      </c>
      <c r="I114" s="5">
        <v>0</v>
      </c>
      <c r="J114" s="5">
        <v>4</v>
      </c>
      <c r="K114" s="5">
        <v>1</v>
      </c>
      <c r="L114" s="5">
        <v>83</v>
      </c>
      <c r="M114" s="5" t="s">
        <v>93</v>
      </c>
      <c r="N114" s="5"/>
      <c r="O114" s="5"/>
    </row>
    <row r="115" spans="1:15" ht="60">
      <c r="A115" s="5" t="s">
        <v>86</v>
      </c>
      <c r="B115" s="5">
        <v>9</v>
      </c>
      <c r="C115" s="5">
        <v>6</v>
      </c>
      <c r="D115" s="5" t="s">
        <v>87</v>
      </c>
      <c r="E115" s="5" t="s">
        <v>37</v>
      </c>
      <c r="F115" s="16">
        <v>41319</v>
      </c>
      <c r="G115" s="5">
        <v>6</v>
      </c>
      <c r="H115" s="5">
        <v>0</v>
      </c>
      <c r="I115" s="5">
        <v>0</v>
      </c>
      <c r="J115" s="5">
        <v>1</v>
      </c>
      <c r="K115" s="5">
        <v>3</v>
      </c>
      <c r="L115" s="5">
        <v>67</v>
      </c>
      <c r="M115" s="5" t="s">
        <v>93</v>
      </c>
      <c r="N115" s="5"/>
      <c r="O115" s="5"/>
    </row>
    <row r="116" spans="1:15" ht="75">
      <c r="A116" s="5" t="s">
        <v>86</v>
      </c>
      <c r="B116" s="5">
        <v>5</v>
      </c>
      <c r="C116" s="5">
        <v>3</v>
      </c>
      <c r="D116" s="5" t="s">
        <v>98</v>
      </c>
      <c r="E116" s="5" t="s">
        <v>37</v>
      </c>
      <c r="F116" s="16">
        <v>41421</v>
      </c>
      <c r="G116" s="5">
        <v>2</v>
      </c>
      <c r="H116" s="5">
        <v>0</v>
      </c>
      <c r="I116" s="5">
        <v>0</v>
      </c>
      <c r="J116" s="5">
        <v>0</v>
      </c>
      <c r="K116" s="5">
        <v>2</v>
      </c>
      <c r="L116" s="5">
        <v>100</v>
      </c>
      <c r="M116" s="5" t="s">
        <v>99</v>
      </c>
      <c r="N116" s="5"/>
      <c r="O116" s="5"/>
    </row>
    <row r="117" spans="1:15" ht="75">
      <c r="A117" s="5" t="s">
        <v>86</v>
      </c>
      <c r="B117" s="5">
        <v>6</v>
      </c>
      <c r="C117" s="5">
        <v>7</v>
      </c>
      <c r="D117" s="5" t="s">
        <v>100</v>
      </c>
      <c r="E117" s="5" t="s">
        <v>37</v>
      </c>
      <c r="F117" s="16">
        <v>41417</v>
      </c>
      <c r="G117" s="5">
        <v>4</v>
      </c>
      <c r="H117" s="5">
        <v>1</v>
      </c>
      <c r="I117" s="5">
        <v>25</v>
      </c>
      <c r="J117" s="5">
        <v>2</v>
      </c>
      <c r="K117" s="5">
        <v>0</v>
      </c>
      <c r="L117" s="5">
        <v>50</v>
      </c>
      <c r="M117" s="5" t="s">
        <v>99</v>
      </c>
      <c r="N117" s="5"/>
      <c r="O117" s="5"/>
    </row>
    <row r="118" spans="1:15" ht="75">
      <c r="A118" s="5" t="s">
        <v>86</v>
      </c>
      <c r="B118" s="5">
        <v>7</v>
      </c>
      <c r="C118" s="5">
        <v>1</v>
      </c>
      <c r="D118" s="5" t="s">
        <v>100</v>
      </c>
      <c r="E118" s="5" t="s">
        <v>37</v>
      </c>
      <c r="F118" s="16">
        <v>41423</v>
      </c>
      <c r="G118" s="5">
        <v>1</v>
      </c>
      <c r="H118" s="5">
        <v>0</v>
      </c>
      <c r="I118" s="5">
        <v>0</v>
      </c>
      <c r="J118" s="5">
        <v>1</v>
      </c>
      <c r="K118" s="5">
        <v>0</v>
      </c>
      <c r="L118" s="5">
        <v>100</v>
      </c>
      <c r="M118" s="5" t="s">
        <v>99</v>
      </c>
      <c r="N118" s="5"/>
      <c r="O118" s="5"/>
    </row>
    <row r="119" spans="1:15" ht="75">
      <c r="A119" s="5" t="s">
        <v>86</v>
      </c>
      <c r="B119" s="5">
        <v>8</v>
      </c>
      <c r="C119" s="5">
        <v>3</v>
      </c>
      <c r="D119" s="5" t="s">
        <v>100</v>
      </c>
      <c r="E119" s="5" t="s">
        <v>37</v>
      </c>
      <c r="F119" s="16">
        <v>41422</v>
      </c>
      <c r="G119" s="5">
        <v>3</v>
      </c>
      <c r="H119" s="5">
        <v>0</v>
      </c>
      <c r="I119" s="5">
        <v>0</v>
      </c>
      <c r="J119" s="5">
        <v>0</v>
      </c>
      <c r="K119" s="5">
        <v>2</v>
      </c>
      <c r="L119" s="5">
        <v>67</v>
      </c>
      <c r="M119" s="5" t="s">
        <v>99</v>
      </c>
      <c r="N119" s="5"/>
      <c r="O119" s="5"/>
    </row>
    <row r="120" spans="1:15" ht="75">
      <c r="A120" s="5" t="s">
        <v>86</v>
      </c>
      <c r="B120" s="5">
        <v>9</v>
      </c>
      <c r="C120" s="5">
        <v>6</v>
      </c>
      <c r="D120" s="5" t="s">
        <v>100</v>
      </c>
      <c r="E120" s="5" t="s">
        <v>37</v>
      </c>
      <c r="F120" s="16">
        <v>41416</v>
      </c>
      <c r="G120" s="5">
        <v>6</v>
      </c>
      <c r="H120" s="5">
        <v>1</v>
      </c>
      <c r="I120" s="5">
        <v>17</v>
      </c>
      <c r="J120" s="5">
        <v>1</v>
      </c>
      <c r="K120" s="5">
        <v>3</v>
      </c>
      <c r="L120" s="5">
        <v>67</v>
      </c>
      <c r="M120" s="5" t="s">
        <v>99</v>
      </c>
      <c r="N120" s="5"/>
      <c r="O120" s="5"/>
    </row>
    <row r="121" spans="1:15" ht="60">
      <c r="A121" s="5" t="s">
        <v>86</v>
      </c>
      <c r="B121" s="5">
        <v>5</v>
      </c>
      <c r="C121" s="5">
        <v>3</v>
      </c>
      <c r="D121" s="5" t="s">
        <v>106</v>
      </c>
      <c r="E121" s="5" t="s">
        <v>37</v>
      </c>
      <c r="F121" s="16"/>
      <c r="G121" s="5">
        <v>3</v>
      </c>
      <c r="H121" s="5">
        <v>0</v>
      </c>
      <c r="I121" s="5">
        <v>0</v>
      </c>
      <c r="J121" s="5">
        <v>2</v>
      </c>
      <c r="K121" s="5">
        <v>0</v>
      </c>
      <c r="L121" s="5">
        <v>67</v>
      </c>
      <c r="M121" s="5" t="s">
        <v>107</v>
      </c>
      <c r="N121" s="5"/>
      <c r="O121" s="5"/>
    </row>
    <row r="122" spans="1:15" ht="60">
      <c r="A122" s="5" t="s">
        <v>86</v>
      </c>
      <c r="B122" s="5">
        <v>6</v>
      </c>
      <c r="C122" s="5">
        <v>7</v>
      </c>
      <c r="D122" s="5" t="s">
        <v>106</v>
      </c>
      <c r="E122" s="5" t="s">
        <v>37</v>
      </c>
      <c r="F122" s="16"/>
      <c r="G122" s="5">
        <v>5</v>
      </c>
      <c r="H122" s="5">
        <v>3</v>
      </c>
      <c r="I122" s="5">
        <v>75</v>
      </c>
      <c r="J122" s="5">
        <v>0</v>
      </c>
      <c r="K122" s="5">
        <v>0</v>
      </c>
      <c r="L122" s="5">
        <v>0</v>
      </c>
      <c r="M122" s="5" t="s">
        <v>107</v>
      </c>
      <c r="N122" s="5"/>
      <c r="O122" s="5"/>
    </row>
    <row r="123" spans="1:15" ht="60">
      <c r="A123" s="5" t="s">
        <v>86</v>
      </c>
      <c r="B123" s="5">
        <v>7</v>
      </c>
      <c r="C123" s="5">
        <v>1</v>
      </c>
      <c r="D123" s="5" t="s">
        <v>106</v>
      </c>
      <c r="E123" s="5" t="s">
        <v>37</v>
      </c>
      <c r="F123" s="16"/>
      <c r="G123" s="5">
        <v>1</v>
      </c>
      <c r="H123" s="5">
        <v>1</v>
      </c>
      <c r="I123" s="5">
        <v>100</v>
      </c>
      <c r="J123" s="5">
        <v>0</v>
      </c>
      <c r="K123" s="5">
        <v>0</v>
      </c>
      <c r="L123" s="5">
        <v>0</v>
      </c>
      <c r="M123" s="5" t="s">
        <v>107</v>
      </c>
      <c r="N123" s="5"/>
      <c r="O123" s="5"/>
    </row>
    <row r="124" spans="1:15" ht="53.25" customHeight="1">
      <c r="A124" s="5" t="s">
        <v>86</v>
      </c>
      <c r="B124" s="5">
        <v>8</v>
      </c>
      <c r="C124" s="5">
        <v>3</v>
      </c>
      <c r="D124" s="5" t="s">
        <v>106</v>
      </c>
      <c r="E124" s="5" t="s">
        <v>37</v>
      </c>
      <c r="F124" s="16"/>
      <c r="G124" s="5">
        <v>3</v>
      </c>
      <c r="H124" s="5">
        <v>0</v>
      </c>
      <c r="I124" s="5">
        <v>0</v>
      </c>
      <c r="J124" s="5">
        <v>2</v>
      </c>
      <c r="K124" s="5">
        <v>0</v>
      </c>
      <c r="L124" s="5">
        <v>67</v>
      </c>
      <c r="M124" s="5" t="s">
        <v>107</v>
      </c>
      <c r="N124" s="5"/>
      <c r="O124" s="5"/>
    </row>
    <row r="125" spans="1:15" ht="72.75" customHeight="1">
      <c r="A125" s="5" t="s">
        <v>86</v>
      </c>
      <c r="B125" s="5">
        <v>9</v>
      </c>
      <c r="C125" s="5">
        <v>6</v>
      </c>
      <c r="D125" s="5" t="s">
        <v>106</v>
      </c>
      <c r="E125" s="5" t="s">
        <v>37</v>
      </c>
      <c r="F125" s="16"/>
      <c r="G125" s="5">
        <v>5</v>
      </c>
      <c r="H125" s="5">
        <v>0</v>
      </c>
      <c r="I125" s="5">
        <v>0</v>
      </c>
      <c r="J125" s="5">
        <v>1</v>
      </c>
      <c r="K125" s="5">
        <v>2</v>
      </c>
      <c r="L125" s="5">
        <v>60</v>
      </c>
      <c r="M125" s="5" t="s">
        <v>107</v>
      </c>
      <c r="N125" s="5"/>
      <c r="O125" s="5"/>
    </row>
    <row r="126" spans="1:15" ht="90">
      <c r="A126" s="5" t="s">
        <v>86</v>
      </c>
      <c r="B126" s="5">
        <v>8</v>
      </c>
      <c r="C126" s="5">
        <v>3</v>
      </c>
      <c r="D126" s="5" t="s">
        <v>95</v>
      </c>
      <c r="E126" s="5" t="s">
        <v>37</v>
      </c>
      <c r="F126" s="16">
        <v>41422</v>
      </c>
      <c r="G126" s="5">
        <v>3</v>
      </c>
      <c r="H126" s="5">
        <v>1</v>
      </c>
      <c r="I126" s="5">
        <v>33</v>
      </c>
      <c r="J126" s="5">
        <v>2</v>
      </c>
      <c r="K126" s="5">
        <v>0</v>
      </c>
      <c r="L126" s="5">
        <v>67</v>
      </c>
      <c r="M126" s="5" t="s">
        <v>96</v>
      </c>
      <c r="N126" s="5"/>
      <c r="O126" s="5"/>
    </row>
    <row r="127" spans="1:15" ht="90">
      <c r="A127" s="5" t="s">
        <v>86</v>
      </c>
      <c r="B127" s="5">
        <v>9</v>
      </c>
      <c r="C127" s="5">
        <v>6</v>
      </c>
      <c r="D127" s="5" t="s">
        <v>95</v>
      </c>
      <c r="E127" s="5" t="s">
        <v>37</v>
      </c>
      <c r="F127" s="16">
        <v>41415</v>
      </c>
      <c r="G127" s="5">
        <v>6</v>
      </c>
      <c r="H127" s="5">
        <v>0</v>
      </c>
      <c r="I127" s="5">
        <v>0</v>
      </c>
      <c r="J127" s="5">
        <v>1</v>
      </c>
      <c r="K127" s="5">
        <v>3</v>
      </c>
      <c r="L127" s="5">
        <v>67</v>
      </c>
      <c r="M127" s="5" t="s">
        <v>96</v>
      </c>
      <c r="N127" s="5"/>
      <c r="O127" s="5"/>
    </row>
    <row r="128" spans="1:15" ht="60">
      <c r="A128" s="5" t="s">
        <v>86</v>
      </c>
      <c r="B128" s="5">
        <v>6</v>
      </c>
      <c r="C128" s="5">
        <v>7</v>
      </c>
      <c r="D128" s="5" t="s">
        <v>108</v>
      </c>
      <c r="E128" s="5" t="s">
        <v>37</v>
      </c>
      <c r="F128" s="16">
        <v>41410</v>
      </c>
      <c r="G128" s="5">
        <v>7</v>
      </c>
      <c r="H128" s="5">
        <v>0</v>
      </c>
      <c r="I128" s="5">
        <v>0</v>
      </c>
      <c r="J128" s="5">
        <v>3</v>
      </c>
      <c r="K128" s="5">
        <v>0</v>
      </c>
      <c r="L128" s="5">
        <v>43</v>
      </c>
      <c r="M128" s="5" t="s">
        <v>109</v>
      </c>
      <c r="N128" s="5"/>
      <c r="O128" s="5"/>
    </row>
    <row r="129" spans="1:15" ht="60">
      <c r="A129" s="5" t="s">
        <v>86</v>
      </c>
      <c r="B129" s="5">
        <v>7</v>
      </c>
      <c r="C129" s="5">
        <v>1</v>
      </c>
      <c r="D129" s="5" t="s">
        <v>108</v>
      </c>
      <c r="E129" s="5" t="s">
        <v>37</v>
      </c>
      <c r="F129" s="16">
        <v>41412</v>
      </c>
      <c r="G129" s="5">
        <v>1</v>
      </c>
      <c r="H129" s="5">
        <v>0</v>
      </c>
      <c r="I129" s="5">
        <v>0</v>
      </c>
      <c r="J129" s="5">
        <v>0</v>
      </c>
      <c r="K129" s="5">
        <v>0</v>
      </c>
      <c r="L129" s="5">
        <v>0</v>
      </c>
      <c r="M129" s="5" t="s">
        <v>109</v>
      </c>
      <c r="N129" s="5"/>
      <c r="O129" s="5"/>
    </row>
    <row r="130" spans="1:15" ht="60">
      <c r="A130" s="5" t="s">
        <v>86</v>
      </c>
      <c r="B130" s="5">
        <v>8</v>
      </c>
      <c r="C130" s="5">
        <v>3</v>
      </c>
      <c r="D130" s="5" t="s">
        <v>108</v>
      </c>
      <c r="E130" s="5" t="s">
        <v>37</v>
      </c>
      <c r="F130" s="16">
        <v>41416</v>
      </c>
      <c r="G130" s="5">
        <v>3</v>
      </c>
      <c r="H130" s="5">
        <v>0</v>
      </c>
      <c r="I130" s="5">
        <v>0</v>
      </c>
      <c r="J130" s="5">
        <v>2</v>
      </c>
      <c r="K130" s="5">
        <v>0</v>
      </c>
      <c r="L130" s="5">
        <v>67</v>
      </c>
      <c r="M130" s="5" t="s">
        <v>109</v>
      </c>
      <c r="N130" s="5"/>
      <c r="O130" s="5"/>
    </row>
    <row r="131" spans="1:15" ht="60">
      <c r="A131" s="5" t="s">
        <v>86</v>
      </c>
      <c r="B131" s="5">
        <v>9</v>
      </c>
      <c r="C131" s="5">
        <v>6</v>
      </c>
      <c r="D131" s="5" t="s">
        <v>108</v>
      </c>
      <c r="E131" s="5" t="s">
        <v>37</v>
      </c>
      <c r="F131" s="16">
        <v>41405</v>
      </c>
      <c r="G131" s="5">
        <v>6</v>
      </c>
      <c r="H131" s="5">
        <v>0</v>
      </c>
      <c r="I131" s="5">
        <v>0</v>
      </c>
      <c r="J131" s="5">
        <v>3</v>
      </c>
      <c r="K131" s="5">
        <v>2</v>
      </c>
      <c r="L131" s="5">
        <v>83</v>
      </c>
      <c r="M131" s="5" t="s">
        <v>109</v>
      </c>
      <c r="N131" s="5"/>
      <c r="O131" s="5"/>
    </row>
    <row r="132" spans="1:15" ht="30">
      <c r="A132" s="5" t="s">
        <v>86</v>
      </c>
      <c r="B132" s="5">
        <v>5</v>
      </c>
      <c r="C132" s="5">
        <v>3</v>
      </c>
      <c r="D132" s="5" t="s">
        <v>102</v>
      </c>
      <c r="E132" s="5" t="s">
        <v>37</v>
      </c>
      <c r="F132" s="16"/>
      <c r="G132" s="5"/>
      <c r="H132" s="5"/>
      <c r="I132" s="5"/>
      <c r="J132" s="5"/>
      <c r="K132" s="5"/>
      <c r="L132" s="5"/>
      <c r="M132" s="5"/>
      <c r="N132" s="5"/>
      <c r="O132" s="5"/>
    </row>
    <row r="133" spans="1:15" ht="30">
      <c r="A133" s="5" t="s">
        <v>86</v>
      </c>
      <c r="B133" s="5">
        <v>6</v>
      </c>
      <c r="C133" s="5">
        <v>7</v>
      </c>
      <c r="D133" s="5" t="s">
        <v>102</v>
      </c>
      <c r="E133" s="5" t="s">
        <v>37</v>
      </c>
      <c r="F133" s="16"/>
      <c r="G133" s="5"/>
      <c r="H133" s="5"/>
      <c r="I133" s="5"/>
      <c r="J133" s="5"/>
      <c r="K133" s="5"/>
      <c r="L133" s="5"/>
      <c r="M133" s="5"/>
      <c r="N133" s="5"/>
      <c r="O133" s="5"/>
    </row>
    <row r="134" spans="1:15" ht="30">
      <c r="A134" s="5" t="s">
        <v>86</v>
      </c>
      <c r="B134" s="5">
        <v>7</v>
      </c>
      <c r="C134" s="5">
        <v>1</v>
      </c>
      <c r="D134" s="5" t="s">
        <v>102</v>
      </c>
      <c r="E134" s="5" t="s">
        <v>37</v>
      </c>
      <c r="F134" s="16"/>
      <c r="G134" s="5"/>
      <c r="H134" s="5"/>
      <c r="I134" s="5"/>
      <c r="J134" s="5"/>
      <c r="K134" s="5"/>
      <c r="L134" s="5"/>
      <c r="M134" s="5"/>
      <c r="N134" s="5"/>
      <c r="O134" s="5"/>
    </row>
    <row r="135" spans="1:15" ht="30">
      <c r="A135" s="5" t="s">
        <v>86</v>
      </c>
      <c r="B135" s="5">
        <v>8</v>
      </c>
      <c r="C135" s="5">
        <v>3</v>
      </c>
      <c r="D135" s="5" t="s">
        <v>102</v>
      </c>
      <c r="E135" s="5" t="s">
        <v>37</v>
      </c>
      <c r="F135" s="16"/>
      <c r="G135" s="5"/>
      <c r="H135" s="5"/>
      <c r="I135" s="5"/>
      <c r="J135" s="5"/>
      <c r="K135" s="5"/>
      <c r="L135" s="5"/>
      <c r="M135" s="5"/>
      <c r="N135" s="5"/>
      <c r="O135" s="5"/>
    </row>
    <row r="136" spans="1:15" ht="30">
      <c r="A136" s="5" t="s">
        <v>86</v>
      </c>
      <c r="B136" s="5">
        <v>9</v>
      </c>
      <c r="C136" s="5">
        <v>6</v>
      </c>
      <c r="D136" s="5" t="s">
        <v>102</v>
      </c>
      <c r="E136" s="5" t="s">
        <v>37</v>
      </c>
      <c r="F136" s="16"/>
      <c r="G136" s="5"/>
      <c r="H136" s="5"/>
      <c r="I136" s="5"/>
      <c r="J136" s="5"/>
      <c r="K136" s="5"/>
      <c r="L136" s="5"/>
      <c r="M136" s="5"/>
      <c r="N136" s="5"/>
      <c r="O136" s="5"/>
    </row>
    <row r="137" spans="1:15" ht="30">
      <c r="A137" s="5" t="s">
        <v>86</v>
      </c>
      <c r="B137" s="5">
        <v>6</v>
      </c>
      <c r="C137" s="5">
        <v>7</v>
      </c>
      <c r="D137" s="5" t="s">
        <v>104</v>
      </c>
      <c r="E137" s="5" t="s">
        <v>37</v>
      </c>
      <c r="F137" s="16"/>
      <c r="G137" s="5"/>
      <c r="H137" s="5"/>
      <c r="I137" s="5"/>
      <c r="J137" s="5"/>
      <c r="K137" s="5"/>
      <c r="L137" s="5"/>
      <c r="M137" s="5"/>
      <c r="N137" s="5"/>
      <c r="O137" s="5"/>
    </row>
    <row r="138" spans="1:15" ht="30">
      <c r="A138" s="5" t="s">
        <v>86</v>
      </c>
      <c r="B138" s="5">
        <v>7</v>
      </c>
      <c r="C138" s="5">
        <v>1</v>
      </c>
      <c r="D138" s="5" t="s">
        <v>104</v>
      </c>
      <c r="E138" s="5" t="s">
        <v>37</v>
      </c>
      <c r="F138" s="16"/>
      <c r="G138" s="5"/>
      <c r="H138" s="5"/>
      <c r="I138" s="5"/>
      <c r="J138" s="5"/>
      <c r="K138" s="5"/>
      <c r="L138" s="5"/>
      <c r="M138" s="5"/>
      <c r="N138" s="5"/>
      <c r="O138" s="5"/>
    </row>
    <row r="139" spans="1:15" ht="30">
      <c r="A139" s="5" t="s">
        <v>86</v>
      </c>
      <c r="B139" s="5">
        <v>8</v>
      </c>
      <c r="C139" s="5">
        <v>3</v>
      </c>
      <c r="D139" s="5" t="s">
        <v>104</v>
      </c>
      <c r="E139" s="5" t="s">
        <v>37</v>
      </c>
      <c r="F139" s="16"/>
      <c r="G139" s="5"/>
      <c r="H139" s="5"/>
      <c r="I139" s="5"/>
      <c r="J139" s="5"/>
      <c r="K139" s="5"/>
      <c r="L139" s="5"/>
      <c r="M139" s="5"/>
      <c r="N139" s="5"/>
      <c r="O139" s="5"/>
    </row>
    <row r="140" spans="1:15" ht="30">
      <c r="A140" s="5" t="s">
        <v>86</v>
      </c>
      <c r="B140" s="5">
        <v>9</v>
      </c>
      <c r="C140" s="5">
        <v>6</v>
      </c>
      <c r="D140" s="5" t="s">
        <v>104</v>
      </c>
      <c r="E140" s="5" t="s">
        <v>37</v>
      </c>
      <c r="F140" s="16"/>
      <c r="G140" s="5"/>
      <c r="H140" s="5"/>
      <c r="I140" s="5"/>
      <c r="J140" s="5"/>
      <c r="K140" s="5"/>
      <c r="L140" s="5"/>
      <c r="M140" s="5"/>
      <c r="N140" s="5"/>
      <c r="O140" s="5"/>
    </row>
    <row r="141" spans="1:15" ht="75">
      <c r="A141" s="5" t="s">
        <v>86</v>
      </c>
      <c r="B141" s="5">
        <v>7</v>
      </c>
      <c r="C141" s="5">
        <v>1</v>
      </c>
      <c r="D141" s="5" t="s">
        <v>101</v>
      </c>
      <c r="E141" s="5" t="s">
        <v>37</v>
      </c>
      <c r="F141" s="16">
        <v>41417</v>
      </c>
      <c r="G141" s="5">
        <v>1</v>
      </c>
      <c r="H141" s="5">
        <v>0</v>
      </c>
      <c r="I141" s="5">
        <v>0</v>
      </c>
      <c r="J141" s="5">
        <v>1</v>
      </c>
      <c r="K141" s="5">
        <v>0</v>
      </c>
      <c r="L141" s="5">
        <v>100</v>
      </c>
      <c r="M141" s="5" t="s">
        <v>99</v>
      </c>
      <c r="N141" s="5"/>
      <c r="O141" s="5"/>
    </row>
    <row r="142" spans="1:15" ht="75">
      <c r="A142" s="5" t="s">
        <v>86</v>
      </c>
      <c r="B142" s="5">
        <v>8</v>
      </c>
      <c r="C142" s="5">
        <v>3</v>
      </c>
      <c r="D142" s="5" t="s">
        <v>101</v>
      </c>
      <c r="E142" s="5" t="s">
        <v>37</v>
      </c>
      <c r="F142" s="16">
        <v>41422</v>
      </c>
      <c r="G142" s="5">
        <v>3</v>
      </c>
      <c r="H142" s="5">
        <v>1</v>
      </c>
      <c r="I142" s="5">
        <v>33</v>
      </c>
      <c r="J142" s="5">
        <v>2</v>
      </c>
      <c r="K142" s="5">
        <v>0</v>
      </c>
      <c r="L142" s="5">
        <v>67</v>
      </c>
      <c r="M142" s="5" t="s">
        <v>99</v>
      </c>
      <c r="N142" s="5"/>
      <c r="O142" s="5"/>
    </row>
    <row r="143" spans="1:15" ht="82.5" customHeight="1">
      <c r="A143" s="5" t="s">
        <v>86</v>
      </c>
      <c r="B143" s="5">
        <v>9</v>
      </c>
      <c r="C143" s="5">
        <v>6</v>
      </c>
      <c r="D143" s="5" t="s">
        <v>101</v>
      </c>
      <c r="E143" s="5" t="s">
        <v>37</v>
      </c>
      <c r="F143" s="16">
        <v>41417</v>
      </c>
      <c r="G143" s="5">
        <v>6</v>
      </c>
      <c r="H143" s="5">
        <v>0</v>
      </c>
      <c r="I143" s="5">
        <v>0</v>
      </c>
      <c r="J143" s="5">
        <v>3</v>
      </c>
      <c r="K143" s="5">
        <v>1</v>
      </c>
      <c r="L143" s="5">
        <v>67</v>
      </c>
      <c r="M143" s="5" t="s">
        <v>99</v>
      </c>
      <c r="N143" s="5"/>
      <c r="O143" s="5"/>
    </row>
    <row r="144" spans="1:15" ht="30">
      <c r="A144" s="5" t="s">
        <v>86</v>
      </c>
      <c r="B144" s="5">
        <v>5</v>
      </c>
      <c r="C144" s="5">
        <v>3</v>
      </c>
      <c r="D144" s="5" t="s">
        <v>89</v>
      </c>
      <c r="E144" s="5" t="s">
        <v>37</v>
      </c>
      <c r="F144" s="16"/>
      <c r="G144" s="5"/>
      <c r="H144" s="5"/>
      <c r="I144" s="5"/>
      <c r="J144" s="5"/>
      <c r="K144" s="5"/>
      <c r="L144" s="5"/>
      <c r="M144" s="5"/>
      <c r="N144" s="5"/>
      <c r="O144" s="5"/>
    </row>
    <row r="145" spans="1:15" ht="71.25" customHeight="1">
      <c r="A145" s="5" t="s">
        <v>86</v>
      </c>
      <c r="B145" s="5">
        <v>6</v>
      </c>
      <c r="C145" s="5">
        <v>7</v>
      </c>
      <c r="D145" s="5" t="s">
        <v>89</v>
      </c>
      <c r="E145" s="5" t="s">
        <v>37</v>
      </c>
      <c r="F145" s="16"/>
      <c r="G145" s="5"/>
      <c r="H145" s="5"/>
      <c r="I145" s="5"/>
      <c r="J145" s="5"/>
      <c r="K145" s="5"/>
      <c r="L145" s="5"/>
      <c r="M145" s="5"/>
      <c r="N145" s="5"/>
      <c r="O145" s="5"/>
    </row>
    <row r="146" spans="1:15" ht="30">
      <c r="A146" s="5" t="s">
        <v>86</v>
      </c>
      <c r="B146" s="5">
        <v>7</v>
      </c>
      <c r="C146" s="5">
        <v>1</v>
      </c>
      <c r="D146" s="5" t="s">
        <v>89</v>
      </c>
      <c r="E146" s="5" t="s">
        <v>37</v>
      </c>
      <c r="F146" s="16"/>
      <c r="G146" s="5"/>
      <c r="H146" s="5"/>
      <c r="I146" s="5"/>
      <c r="J146" s="5"/>
      <c r="K146" s="5"/>
      <c r="L146" s="5"/>
      <c r="M146" s="5"/>
      <c r="N146" s="5"/>
      <c r="O146" s="5"/>
    </row>
    <row r="147" spans="1:15" ht="30">
      <c r="A147" s="5" t="s">
        <v>86</v>
      </c>
      <c r="B147" s="5">
        <v>8</v>
      </c>
      <c r="C147" s="5">
        <v>3</v>
      </c>
      <c r="D147" s="5" t="s">
        <v>89</v>
      </c>
      <c r="E147" s="5" t="s">
        <v>37</v>
      </c>
      <c r="F147" s="16"/>
      <c r="G147" s="5"/>
      <c r="H147" s="5"/>
      <c r="I147" s="5"/>
      <c r="J147" s="5"/>
      <c r="K147" s="5"/>
      <c r="L147" s="5"/>
      <c r="M147" s="5"/>
      <c r="N147" s="5"/>
      <c r="O147" s="5"/>
    </row>
    <row r="148" spans="1:15" ht="30">
      <c r="A148" s="5" t="s">
        <v>86</v>
      </c>
      <c r="B148" s="5">
        <v>9</v>
      </c>
      <c r="C148" s="5">
        <v>6</v>
      </c>
      <c r="D148" s="5" t="s">
        <v>89</v>
      </c>
      <c r="E148" s="5" t="s">
        <v>37</v>
      </c>
      <c r="F148" s="16"/>
      <c r="G148" s="5"/>
      <c r="H148" s="5"/>
      <c r="I148" s="5"/>
      <c r="J148" s="5"/>
      <c r="K148" s="5"/>
      <c r="L148" s="5"/>
      <c r="M148" s="5"/>
      <c r="N148" s="5"/>
      <c r="O148" s="5"/>
    </row>
    <row r="149" spans="1:15" ht="60">
      <c r="A149" s="5" t="s">
        <v>86</v>
      </c>
      <c r="B149" s="5">
        <v>5</v>
      </c>
      <c r="C149" s="5">
        <v>3</v>
      </c>
      <c r="D149" s="5" t="s">
        <v>87</v>
      </c>
      <c r="E149" s="5" t="s">
        <v>37</v>
      </c>
      <c r="F149" s="16">
        <v>41415</v>
      </c>
      <c r="G149" s="5">
        <v>3</v>
      </c>
      <c r="H149" s="5">
        <v>0</v>
      </c>
      <c r="I149" s="5">
        <v>0</v>
      </c>
      <c r="J149" s="5">
        <v>1</v>
      </c>
      <c r="K149" s="5">
        <v>2</v>
      </c>
      <c r="L149" s="5">
        <v>100</v>
      </c>
      <c r="M149" s="5" t="s">
        <v>93</v>
      </c>
      <c r="N149" s="5"/>
      <c r="O149" s="5"/>
    </row>
    <row r="150" spans="1:15" ht="30">
      <c r="A150" s="5" t="s">
        <v>86</v>
      </c>
      <c r="B150" s="5">
        <v>6</v>
      </c>
      <c r="C150" s="5">
        <v>7</v>
      </c>
      <c r="D150" s="5" t="s">
        <v>87</v>
      </c>
      <c r="E150" s="5" t="s">
        <v>37</v>
      </c>
      <c r="F150" s="16"/>
      <c r="G150" s="5"/>
      <c r="H150" s="5"/>
      <c r="I150" s="5"/>
      <c r="J150" s="5"/>
      <c r="K150" s="5"/>
      <c r="L150" s="5"/>
      <c r="M150" s="5"/>
      <c r="N150" s="5"/>
      <c r="O150" s="5"/>
    </row>
    <row r="151" spans="1:15" ht="30">
      <c r="A151" s="5" t="s">
        <v>86</v>
      </c>
      <c r="B151" s="5">
        <v>7</v>
      </c>
      <c r="C151" s="5">
        <v>1</v>
      </c>
      <c r="D151" s="5" t="s">
        <v>87</v>
      </c>
      <c r="E151" s="5" t="s">
        <v>37</v>
      </c>
      <c r="F151" s="16"/>
      <c r="G151" s="5"/>
      <c r="H151" s="5"/>
      <c r="I151" s="5"/>
      <c r="J151" s="5"/>
      <c r="K151" s="5"/>
      <c r="L151" s="5"/>
      <c r="M151" s="5"/>
      <c r="N151" s="5"/>
      <c r="O151" s="5"/>
    </row>
    <row r="152" spans="1:15" ht="60">
      <c r="A152" s="5" t="s">
        <v>86</v>
      </c>
      <c r="B152" s="5">
        <v>8</v>
      </c>
      <c r="C152" s="5">
        <v>3</v>
      </c>
      <c r="D152" s="5" t="s">
        <v>87</v>
      </c>
      <c r="E152" s="5" t="s">
        <v>37</v>
      </c>
      <c r="F152" s="16">
        <v>41417</v>
      </c>
      <c r="G152" s="5">
        <v>3</v>
      </c>
      <c r="H152" s="5">
        <v>0</v>
      </c>
      <c r="I152" s="5">
        <v>0</v>
      </c>
      <c r="J152" s="5">
        <v>1</v>
      </c>
      <c r="K152" s="5">
        <v>2</v>
      </c>
      <c r="L152" s="5">
        <v>100</v>
      </c>
      <c r="M152" s="5" t="s">
        <v>93</v>
      </c>
      <c r="N152" s="5"/>
      <c r="O152" s="5"/>
    </row>
    <row r="153" spans="1:15" ht="60">
      <c r="A153" s="5" t="s">
        <v>86</v>
      </c>
      <c r="B153" s="5">
        <v>9</v>
      </c>
      <c r="C153" s="5">
        <v>6</v>
      </c>
      <c r="D153" s="5" t="s">
        <v>87</v>
      </c>
      <c r="E153" s="5" t="s">
        <v>37</v>
      </c>
      <c r="F153" s="16">
        <v>41411</v>
      </c>
      <c r="G153" s="5">
        <v>6</v>
      </c>
      <c r="H153" s="5">
        <v>0</v>
      </c>
      <c r="I153" s="5">
        <v>0</v>
      </c>
      <c r="J153" s="5">
        <v>1</v>
      </c>
      <c r="K153" s="5">
        <v>3</v>
      </c>
      <c r="L153" s="5">
        <v>67</v>
      </c>
      <c r="M153" s="5" t="s">
        <v>93</v>
      </c>
      <c r="N153" s="5"/>
      <c r="O153" s="5"/>
    </row>
    <row r="154" spans="1:15" ht="15">
      <c r="A154" s="5"/>
      <c r="B154" s="5"/>
      <c r="C154" s="5"/>
      <c r="D154" s="5"/>
      <c r="E154" s="5"/>
      <c r="F154" s="16"/>
      <c r="G154" s="5"/>
      <c r="H154" s="5"/>
      <c r="I154" s="5"/>
      <c r="J154" s="5"/>
      <c r="K154" s="5"/>
      <c r="L154" s="5"/>
      <c r="M154" s="5"/>
      <c r="N154" s="5"/>
      <c r="O154" s="5"/>
    </row>
    <row r="155" spans="1:15" ht="15">
      <c r="A155" s="5"/>
      <c r="B155" s="5"/>
      <c r="C155" s="5"/>
      <c r="D155" s="5"/>
      <c r="E155" s="5"/>
      <c r="F155" s="16"/>
      <c r="G155" s="5"/>
      <c r="H155" s="5"/>
      <c r="I155" s="5"/>
      <c r="J155" s="5"/>
      <c r="K155" s="5"/>
      <c r="L155" s="5"/>
      <c r="M155" s="5"/>
      <c r="N155" s="5"/>
      <c r="O155" s="5"/>
    </row>
    <row r="156" spans="1:15" ht="15">
      <c r="A156" s="5"/>
      <c r="B156" s="5"/>
      <c r="C156" s="5"/>
      <c r="D156" s="5"/>
      <c r="E156" s="5"/>
      <c r="F156" s="16"/>
      <c r="G156" s="5"/>
      <c r="H156" s="5"/>
      <c r="I156" s="5"/>
      <c r="J156" s="5"/>
      <c r="K156" s="5"/>
      <c r="L156" s="5"/>
      <c r="M156" s="5"/>
      <c r="N156" s="5"/>
      <c r="O156" s="5"/>
    </row>
    <row r="157" spans="1:15" ht="15">
      <c r="A157" s="5"/>
      <c r="B157" s="5"/>
      <c r="C157" s="5"/>
      <c r="D157" s="5"/>
      <c r="E157" s="5"/>
      <c r="F157" s="16"/>
      <c r="G157" s="5"/>
      <c r="H157" s="5"/>
      <c r="I157" s="5"/>
      <c r="J157" s="5"/>
      <c r="K157" s="5"/>
      <c r="L157" s="5"/>
      <c r="M157" s="5"/>
      <c r="N157" s="5"/>
      <c r="O157" s="5"/>
    </row>
    <row r="158" spans="1:15" ht="15">
      <c r="A158" s="5"/>
      <c r="B158" s="5"/>
      <c r="C158" s="5"/>
      <c r="D158" s="5"/>
      <c r="E158" s="5"/>
      <c r="F158" s="16"/>
      <c r="G158" s="5"/>
      <c r="H158" s="5"/>
      <c r="I158" s="5"/>
      <c r="J158" s="5"/>
      <c r="K158" s="5"/>
      <c r="L158" s="5"/>
      <c r="M158" s="5"/>
      <c r="N158" s="5"/>
      <c r="O158" s="5"/>
    </row>
    <row r="159" spans="1:15" ht="15">
      <c r="A159" s="5"/>
      <c r="B159" s="5"/>
      <c r="C159" s="5"/>
      <c r="D159" s="5"/>
      <c r="E159" s="5"/>
      <c r="F159" s="16"/>
      <c r="G159" s="5"/>
      <c r="H159" s="5"/>
      <c r="I159" s="5"/>
      <c r="J159" s="5"/>
      <c r="K159" s="5"/>
      <c r="L159" s="5"/>
      <c r="M159" s="5"/>
      <c r="N159" s="5"/>
      <c r="O159" s="5"/>
    </row>
    <row r="160" spans="1:15" ht="15">
      <c r="A160" s="5"/>
      <c r="B160" s="5"/>
      <c r="C160" s="5"/>
      <c r="D160" s="5"/>
      <c r="E160" s="5"/>
      <c r="F160" s="16"/>
      <c r="G160" s="5"/>
      <c r="H160" s="5"/>
      <c r="I160" s="5"/>
      <c r="J160" s="5"/>
      <c r="K160" s="5"/>
      <c r="L160" s="5"/>
      <c r="M160" s="5"/>
      <c r="N160" s="5"/>
      <c r="O160" s="5"/>
    </row>
    <row r="161" spans="1:15" ht="15">
      <c r="A161" s="5"/>
      <c r="B161" s="5"/>
      <c r="C161" s="5"/>
      <c r="D161" s="5"/>
      <c r="E161" s="5"/>
      <c r="F161" s="16"/>
      <c r="G161" s="5"/>
      <c r="H161" s="5"/>
      <c r="I161" s="5"/>
      <c r="J161" s="5"/>
      <c r="K161" s="5"/>
      <c r="L161" s="5"/>
      <c r="M161" s="5"/>
      <c r="N161" s="5"/>
      <c r="O161" s="5"/>
    </row>
    <row r="162" spans="1:15" ht="15">
      <c r="A162" s="5"/>
      <c r="B162" s="5"/>
      <c r="C162" s="5"/>
      <c r="D162" s="5"/>
      <c r="E162" s="5"/>
      <c r="F162" s="16"/>
      <c r="G162" s="5"/>
      <c r="H162" s="5"/>
      <c r="I162" s="5"/>
      <c r="J162" s="5"/>
      <c r="K162" s="5"/>
      <c r="L162" s="5"/>
      <c r="M162" s="5"/>
      <c r="N162" s="5"/>
      <c r="O162" s="5"/>
    </row>
    <row r="163" spans="1:15" ht="15">
      <c r="A163" s="5"/>
      <c r="B163" s="5"/>
      <c r="C163" s="5"/>
      <c r="D163" s="5"/>
      <c r="E163" s="5"/>
      <c r="F163" s="16"/>
      <c r="G163" s="5"/>
      <c r="H163" s="5"/>
      <c r="I163" s="5"/>
      <c r="J163" s="5"/>
      <c r="K163" s="5"/>
      <c r="L163" s="5"/>
      <c r="M163" s="5"/>
      <c r="N163" s="5"/>
      <c r="O163" s="5"/>
    </row>
    <row r="164" spans="1:15" ht="15">
      <c r="A164" s="5"/>
      <c r="B164" s="5"/>
      <c r="C164" s="5"/>
      <c r="D164" s="5"/>
      <c r="E164" s="5"/>
      <c r="F164" s="16"/>
      <c r="G164" s="5"/>
      <c r="H164" s="5"/>
      <c r="I164" s="5"/>
      <c r="J164" s="5"/>
      <c r="K164" s="5"/>
      <c r="L164" s="5"/>
      <c r="M164" s="5"/>
      <c r="N164" s="5"/>
      <c r="O164" s="5"/>
    </row>
    <row r="165" spans="1:15" ht="15">
      <c r="A165" s="5"/>
      <c r="B165" s="5"/>
      <c r="C165" s="5"/>
      <c r="D165" s="5"/>
      <c r="E165" s="5"/>
      <c r="F165" s="16"/>
      <c r="G165" s="5"/>
      <c r="H165" s="5"/>
      <c r="I165" s="5"/>
      <c r="J165" s="5"/>
      <c r="K165" s="5"/>
      <c r="L165" s="5"/>
      <c r="M165" s="5"/>
      <c r="N165" s="5"/>
      <c r="O165" s="5"/>
    </row>
    <row r="166" spans="1:15" ht="15">
      <c r="A166" s="5"/>
      <c r="B166" s="5"/>
      <c r="C166" s="5"/>
      <c r="D166" s="5"/>
      <c r="E166" s="5"/>
      <c r="F166" s="16"/>
      <c r="G166" s="5"/>
      <c r="H166" s="5"/>
      <c r="I166" s="5"/>
      <c r="J166" s="5"/>
      <c r="K166" s="5"/>
      <c r="L166" s="5"/>
      <c r="M166" s="5"/>
      <c r="N166" s="5"/>
      <c r="O166" s="5"/>
    </row>
    <row r="167" spans="1:15" ht="15">
      <c r="A167" s="5"/>
      <c r="B167" s="5"/>
      <c r="C167" s="5"/>
      <c r="D167" s="5"/>
      <c r="E167" s="5"/>
      <c r="F167" s="16"/>
      <c r="G167" s="5"/>
      <c r="H167" s="5"/>
      <c r="I167" s="5"/>
      <c r="J167" s="5"/>
      <c r="K167" s="5"/>
      <c r="L167" s="5"/>
      <c r="M167" s="5"/>
      <c r="N167" s="5"/>
      <c r="O167" s="5"/>
    </row>
    <row r="168" spans="1:15" ht="15">
      <c r="A168" s="5"/>
      <c r="B168" s="5"/>
      <c r="C168" s="5"/>
      <c r="D168" s="5"/>
      <c r="E168" s="5"/>
      <c r="F168" s="16"/>
      <c r="G168" s="5"/>
      <c r="H168" s="5"/>
      <c r="I168" s="5"/>
      <c r="J168" s="5"/>
      <c r="K168" s="5"/>
      <c r="L168" s="5"/>
      <c r="M168" s="5"/>
      <c r="N168" s="5"/>
      <c r="O168" s="5"/>
    </row>
    <row r="169" spans="1:15" ht="15">
      <c r="A169" s="5"/>
      <c r="B169" s="5"/>
      <c r="C169" s="5"/>
      <c r="D169" s="5"/>
      <c r="E169" s="5"/>
      <c r="F169" s="16"/>
      <c r="G169" s="5"/>
      <c r="H169" s="5"/>
      <c r="I169" s="5"/>
      <c r="J169" s="5"/>
      <c r="K169" s="5"/>
      <c r="L169" s="5"/>
      <c r="M169" s="5"/>
      <c r="N169" s="5"/>
      <c r="O169" s="5"/>
    </row>
    <row r="170" spans="1:15" ht="15">
      <c r="A170" s="5"/>
      <c r="B170" s="5"/>
      <c r="C170" s="5"/>
      <c r="D170" s="5"/>
      <c r="E170" s="5"/>
      <c r="F170" s="16"/>
      <c r="G170" s="5"/>
      <c r="H170" s="5"/>
      <c r="I170" s="5"/>
      <c r="J170" s="5"/>
      <c r="K170" s="5"/>
      <c r="L170" s="5"/>
      <c r="M170" s="5"/>
      <c r="N170" s="5"/>
      <c r="O170" s="5"/>
    </row>
    <row r="171" spans="1:15" ht="15">
      <c r="A171" s="5"/>
      <c r="B171" s="5"/>
      <c r="C171" s="5"/>
      <c r="D171" s="5"/>
      <c r="E171" s="5"/>
      <c r="F171" s="16"/>
      <c r="G171" s="5"/>
      <c r="H171" s="5"/>
      <c r="I171" s="5"/>
      <c r="J171" s="5"/>
      <c r="K171" s="5"/>
      <c r="L171" s="5"/>
      <c r="M171" s="5"/>
      <c r="N171" s="5"/>
      <c r="O171" s="5"/>
    </row>
    <row r="172" spans="1:15" ht="15">
      <c r="A172" s="5"/>
      <c r="B172" s="5"/>
      <c r="C172" s="5"/>
      <c r="D172" s="5"/>
      <c r="E172" s="5"/>
      <c r="F172" s="16"/>
      <c r="G172" s="5"/>
      <c r="H172" s="5"/>
      <c r="I172" s="5"/>
      <c r="J172" s="5"/>
      <c r="K172" s="5"/>
      <c r="L172" s="5"/>
      <c r="M172" s="5"/>
      <c r="N172" s="5"/>
      <c r="O172" s="5"/>
    </row>
    <row r="173" spans="1:15" ht="15">
      <c r="A173" s="5"/>
      <c r="B173" s="5"/>
      <c r="C173" s="5"/>
      <c r="D173" s="5"/>
      <c r="E173" s="5"/>
      <c r="F173" s="16"/>
      <c r="G173" s="5"/>
      <c r="H173" s="5"/>
      <c r="I173" s="5"/>
      <c r="J173" s="5"/>
      <c r="K173" s="5"/>
      <c r="L173" s="5"/>
      <c r="M173" s="5"/>
      <c r="N173" s="5"/>
      <c r="O173" s="5"/>
    </row>
    <row r="174" spans="1:15" ht="15">
      <c r="A174" s="5"/>
      <c r="B174" s="5"/>
      <c r="C174" s="5"/>
      <c r="D174" s="5"/>
      <c r="E174" s="5"/>
      <c r="F174" s="16"/>
      <c r="G174" s="5"/>
      <c r="H174" s="5"/>
      <c r="I174" s="5"/>
      <c r="J174" s="5"/>
      <c r="K174" s="5"/>
      <c r="L174" s="5"/>
      <c r="M174" s="5"/>
      <c r="N174" s="5"/>
      <c r="O174" s="5"/>
    </row>
    <row r="175" spans="1:15" ht="15">
      <c r="A175" s="5"/>
      <c r="B175" s="5"/>
      <c r="C175" s="5"/>
      <c r="D175" s="5"/>
      <c r="E175" s="5"/>
      <c r="F175" s="16"/>
      <c r="G175" s="5"/>
      <c r="H175" s="5"/>
      <c r="I175" s="5"/>
      <c r="J175" s="5"/>
      <c r="K175" s="5"/>
      <c r="L175" s="5"/>
      <c r="M175" s="5"/>
      <c r="N175" s="5"/>
      <c r="O175" s="5"/>
    </row>
    <row r="176" spans="1:15" ht="15">
      <c r="A176" s="5"/>
      <c r="B176" s="5"/>
      <c r="C176" s="5"/>
      <c r="D176" s="5"/>
      <c r="E176" s="5"/>
      <c r="F176" s="16"/>
      <c r="G176" s="5"/>
      <c r="H176" s="5"/>
      <c r="I176" s="5"/>
      <c r="J176" s="5"/>
      <c r="K176" s="5"/>
      <c r="L176" s="5"/>
      <c r="M176" s="5"/>
      <c r="N176" s="5"/>
      <c r="O176" s="5"/>
    </row>
    <row r="177" spans="1:15" ht="15">
      <c r="A177" s="5"/>
      <c r="B177" s="5"/>
      <c r="C177" s="5"/>
      <c r="D177" s="5"/>
      <c r="E177" s="5"/>
      <c r="F177" s="16"/>
      <c r="G177" s="5"/>
      <c r="H177" s="5"/>
      <c r="I177" s="5"/>
      <c r="J177" s="5"/>
      <c r="K177" s="5"/>
      <c r="L177" s="5"/>
      <c r="M177" s="5"/>
      <c r="N177" s="5"/>
      <c r="O177" s="5"/>
    </row>
    <row r="178" spans="1:15" ht="15">
      <c r="A178" s="5"/>
      <c r="B178" s="5"/>
      <c r="C178" s="5"/>
      <c r="D178" s="5"/>
      <c r="E178" s="5"/>
      <c r="F178" s="16"/>
      <c r="G178" s="5"/>
      <c r="H178" s="5"/>
      <c r="I178" s="5"/>
      <c r="J178" s="5"/>
      <c r="K178" s="5"/>
      <c r="L178" s="5"/>
      <c r="M178" s="5"/>
      <c r="N178" s="5"/>
      <c r="O178" s="5"/>
    </row>
    <row r="179" spans="1:15" ht="15">
      <c r="A179" s="5"/>
      <c r="B179" s="5"/>
      <c r="C179" s="5"/>
      <c r="D179" s="5"/>
      <c r="E179" s="5"/>
      <c r="F179" s="16"/>
      <c r="G179" s="5"/>
      <c r="H179" s="5"/>
      <c r="I179" s="5"/>
      <c r="J179" s="5"/>
      <c r="K179" s="5"/>
      <c r="L179" s="5"/>
      <c r="M179" s="5"/>
      <c r="N179" s="5"/>
      <c r="O179" s="5"/>
    </row>
    <row r="180" spans="1:15" ht="15">
      <c r="A180" s="65" t="s">
        <v>57</v>
      </c>
      <c r="B180" s="66"/>
      <c r="C180" s="66"/>
      <c r="D180" s="66"/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O180" s="67"/>
    </row>
    <row r="181" spans="1:15" ht="90">
      <c r="A181" s="12" t="s">
        <v>86</v>
      </c>
      <c r="B181" s="5">
        <v>4</v>
      </c>
      <c r="C181" s="5">
        <v>2</v>
      </c>
      <c r="D181" s="5" t="s">
        <v>87</v>
      </c>
      <c r="E181" s="5" t="s">
        <v>90</v>
      </c>
      <c r="F181" s="16">
        <v>41171</v>
      </c>
      <c r="G181" s="5">
        <v>2</v>
      </c>
      <c r="H181" s="5">
        <v>0</v>
      </c>
      <c r="I181" s="5">
        <v>0</v>
      </c>
      <c r="J181" s="5">
        <v>1</v>
      </c>
      <c r="K181" s="5">
        <v>0</v>
      </c>
      <c r="L181" s="5">
        <v>50</v>
      </c>
      <c r="M181" s="5" t="s">
        <v>88</v>
      </c>
      <c r="N181" s="5">
        <v>0</v>
      </c>
      <c r="O181" s="5"/>
    </row>
    <row r="182" spans="1:15" ht="90">
      <c r="A182" s="5" t="s">
        <v>86</v>
      </c>
      <c r="B182" s="5">
        <v>4</v>
      </c>
      <c r="C182" s="5">
        <v>2</v>
      </c>
      <c r="D182" s="5" t="s">
        <v>89</v>
      </c>
      <c r="E182" s="5" t="s">
        <v>90</v>
      </c>
      <c r="F182" s="16">
        <v>41170</v>
      </c>
      <c r="G182" s="5">
        <v>2</v>
      </c>
      <c r="H182" s="5">
        <v>0</v>
      </c>
      <c r="I182" s="5">
        <v>0</v>
      </c>
      <c r="J182" s="5">
        <v>1</v>
      </c>
      <c r="K182" s="5">
        <v>0</v>
      </c>
      <c r="L182" s="5">
        <v>50</v>
      </c>
      <c r="M182" s="5" t="s">
        <v>88</v>
      </c>
      <c r="N182" s="5">
        <v>0</v>
      </c>
      <c r="O182" s="5"/>
    </row>
    <row r="183" spans="1:15" ht="90">
      <c r="A183" s="5" t="s">
        <v>86</v>
      </c>
      <c r="B183" s="5">
        <v>7</v>
      </c>
      <c r="C183" s="5">
        <v>1</v>
      </c>
      <c r="D183" s="5" t="s">
        <v>87</v>
      </c>
      <c r="E183" s="5" t="s">
        <v>90</v>
      </c>
      <c r="F183" s="5" t="s">
        <v>91</v>
      </c>
      <c r="G183" s="5">
        <v>1</v>
      </c>
      <c r="H183" s="5">
        <v>0</v>
      </c>
      <c r="I183" s="5">
        <v>0</v>
      </c>
      <c r="J183" s="5">
        <v>1</v>
      </c>
      <c r="K183" s="5">
        <v>0</v>
      </c>
      <c r="L183" s="5">
        <v>100</v>
      </c>
      <c r="M183" s="5" t="s">
        <v>110</v>
      </c>
      <c r="N183" s="5">
        <v>0</v>
      </c>
      <c r="O183" s="5"/>
    </row>
    <row r="184" spans="1:15" ht="90">
      <c r="A184" s="5" t="s">
        <v>86</v>
      </c>
      <c r="B184" s="5">
        <v>7</v>
      </c>
      <c r="C184" s="5">
        <v>1</v>
      </c>
      <c r="D184" s="5" t="s">
        <v>87</v>
      </c>
      <c r="E184" s="5" t="s">
        <v>90</v>
      </c>
      <c r="F184" s="16">
        <v>41261</v>
      </c>
      <c r="G184" s="5">
        <v>1</v>
      </c>
      <c r="H184" s="5">
        <v>0</v>
      </c>
      <c r="I184" s="5">
        <v>0</v>
      </c>
      <c r="J184" s="5">
        <v>0</v>
      </c>
      <c r="K184" s="5">
        <v>0</v>
      </c>
      <c r="L184" s="5">
        <v>0</v>
      </c>
      <c r="M184" s="5" t="s">
        <v>110</v>
      </c>
      <c r="N184" s="5"/>
      <c r="O184" s="5"/>
    </row>
    <row r="185" spans="1:15" ht="75">
      <c r="A185" s="5" t="s">
        <v>86</v>
      </c>
      <c r="B185" s="5">
        <v>7</v>
      </c>
      <c r="C185" s="5">
        <v>1</v>
      </c>
      <c r="D185" s="5" t="s">
        <v>89</v>
      </c>
      <c r="E185" s="5" t="s">
        <v>90</v>
      </c>
      <c r="F185" s="16">
        <v>41170</v>
      </c>
      <c r="G185" s="5">
        <v>1</v>
      </c>
      <c r="H185" s="5">
        <v>0</v>
      </c>
      <c r="I185" s="5">
        <v>0</v>
      </c>
      <c r="J185" s="5">
        <v>0</v>
      </c>
      <c r="K185" s="5">
        <v>0</v>
      </c>
      <c r="L185" s="5">
        <v>0</v>
      </c>
      <c r="M185" s="5" t="s">
        <v>92</v>
      </c>
      <c r="N185" s="5">
        <v>0</v>
      </c>
      <c r="O185" s="5"/>
    </row>
    <row r="186" spans="1:15" ht="75">
      <c r="A186" s="5" t="s">
        <v>86</v>
      </c>
      <c r="B186" s="5">
        <v>7</v>
      </c>
      <c r="C186" s="5">
        <v>1</v>
      </c>
      <c r="D186" s="5" t="s">
        <v>89</v>
      </c>
      <c r="E186" s="5" t="s">
        <v>90</v>
      </c>
      <c r="F186" s="16">
        <v>41263</v>
      </c>
      <c r="G186" s="5">
        <v>1</v>
      </c>
      <c r="H186" s="5">
        <v>0</v>
      </c>
      <c r="I186" s="5">
        <v>0</v>
      </c>
      <c r="J186" s="5">
        <v>0</v>
      </c>
      <c r="K186" s="5">
        <v>0</v>
      </c>
      <c r="L186" s="5">
        <v>0</v>
      </c>
      <c r="M186" s="5" t="s">
        <v>92</v>
      </c>
      <c r="N186" s="5"/>
      <c r="O186" s="5"/>
    </row>
    <row r="187" spans="1:15" ht="60">
      <c r="A187" s="5" t="s">
        <v>86</v>
      </c>
      <c r="B187" s="5">
        <v>8</v>
      </c>
      <c r="C187" s="5">
        <v>3</v>
      </c>
      <c r="D187" s="5" t="s">
        <v>87</v>
      </c>
      <c r="E187" s="5" t="s">
        <v>90</v>
      </c>
      <c r="F187" s="16">
        <v>41171</v>
      </c>
      <c r="G187" s="5">
        <v>3</v>
      </c>
      <c r="H187" s="5">
        <v>0</v>
      </c>
      <c r="I187" s="5">
        <v>0</v>
      </c>
      <c r="J187" s="5">
        <v>1</v>
      </c>
      <c r="K187" s="5">
        <v>1</v>
      </c>
      <c r="L187" s="5">
        <v>67</v>
      </c>
      <c r="M187" s="5" t="s">
        <v>93</v>
      </c>
      <c r="N187" s="5">
        <v>0</v>
      </c>
      <c r="O187" s="5"/>
    </row>
    <row r="188" spans="1:15" ht="60">
      <c r="A188" s="5" t="s">
        <v>86</v>
      </c>
      <c r="B188" s="5">
        <v>8</v>
      </c>
      <c r="C188" s="5">
        <v>3</v>
      </c>
      <c r="D188" s="5" t="s">
        <v>87</v>
      </c>
      <c r="E188" s="5" t="s">
        <v>90</v>
      </c>
      <c r="F188" s="16">
        <v>41261</v>
      </c>
      <c r="G188" s="5">
        <v>3</v>
      </c>
      <c r="H188" s="5">
        <v>0</v>
      </c>
      <c r="I188" s="5">
        <v>0</v>
      </c>
      <c r="J188" s="5">
        <v>1</v>
      </c>
      <c r="K188" s="5">
        <v>1</v>
      </c>
      <c r="L188" s="5">
        <v>67</v>
      </c>
      <c r="M188" s="5" t="s">
        <v>93</v>
      </c>
      <c r="N188" s="5"/>
      <c r="O188" s="5"/>
    </row>
    <row r="189" spans="1:15" ht="75">
      <c r="A189" s="5" t="s">
        <v>86</v>
      </c>
      <c r="B189" s="5">
        <v>8</v>
      </c>
      <c r="C189" s="5">
        <v>3</v>
      </c>
      <c r="D189" s="5" t="s">
        <v>89</v>
      </c>
      <c r="E189" s="5" t="s">
        <v>90</v>
      </c>
      <c r="F189" s="16">
        <v>41170</v>
      </c>
      <c r="G189" s="5">
        <v>3</v>
      </c>
      <c r="H189" s="5">
        <v>1</v>
      </c>
      <c r="I189" s="5">
        <v>33</v>
      </c>
      <c r="J189" s="5">
        <v>0</v>
      </c>
      <c r="K189" s="5">
        <v>2</v>
      </c>
      <c r="L189" s="5">
        <v>67</v>
      </c>
      <c r="M189" s="5" t="s">
        <v>92</v>
      </c>
      <c r="N189" s="5">
        <v>1</v>
      </c>
      <c r="O189" s="5" t="s">
        <v>94</v>
      </c>
    </row>
    <row r="190" spans="1:15" ht="75">
      <c r="A190" s="5" t="s">
        <v>86</v>
      </c>
      <c r="B190" s="5">
        <v>8</v>
      </c>
      <c r="C190" s="5">
        <v>3</v>
      </c>
      <c r="D190" s="5" t="s">
        <v>89</v>
      </c>
      <c r="E190" s="5" t="s">
        <v>90</v>
      </c>
      <c r="F190" s="16">
        <v>41263</v>
      </c>
      <c r="G190" s="5">
        <v>3</v>
      </c>
      <c r="H190" s="5">
        <v>1</v>
      </c>
      <c r="I190" s="5">
        <v>33</v>
      </c>
      <c r="J190" s="5">
        <v>0</v>
      </c>
      <c r="K190" s="5">
        <v>2</v>
      </c>
      <c r="L190" s="5">
        <v>67</v>
      </c>
      <c r="M190" s="5" t="s">
        <v>92</v>
      </c>
      <c r="N190" s="5">
        <v>1</v>
      </c>
      <c r="O190" s="5" t="s">
        <v>94</v>
      </c>
    </row>
    <row r="191" spans="1:15" ht="60">
      <c r="A191" s="5" t="s">
        <v>86</v>
      </c>
      <c r="B191" s="5">
        <v>9</v>
      </c>
      <c r="C191" s="5">
        <v>6</v>
      </c>
      <c r="D191" s="5" t="s">
        <v>87</v>
      </c>
      <c r="E191" s="5" t="s">
        <v>90</v>
      </c>
      <c r="F191" s="16">
        <v>41171</v>
      </c>
      <c r="G191" s="5">
        <v>6</v>
      </c>
      <c r="H191" s="5">
        <v>0</v>
      </c>
      <c r="I191" s="5">
        <v>0</v>
      </c>
      <c r="J191" s="5">
        <v>4</v>
      </c>
      <c r="K191" s="5">
        <v>1</v>
      </c>
      <c r="L191" s="5">
        <v>83</v>
      </c>
      <c r="M191" s="5" t="s">
        <v>93</v>
      </c>
      <c r="N191" s="5">
        <v>1</v>
      </c>
      <c r="O191" s="5" t="s">
        <v>111</v>
      </c>
    </row>
    <row r="192" spans="1:15" ht="60">
      <c r="A192" s="5" t="s">
        <v>86</v>
      </c>
      <c r="B192" s="5">
        <v>9</v>
      </c>
      <c r="C192" s="5">
        <v>6</v>
      </c>
      <c r="D192" s="5" t="s">
        <v>87</v>
      </c>
      <c r="E192" s="5" t="s">
        <v>90</v>
      </c>
      <c r="F192" s="16">
        <v>41261</v>
      </c>
      <c r="G192" s="5">
        <v>6</v>
      </c>
      <c r="H192" s="5">
        <v>0</v>
      </c>
      <c r="I192" s="5">
        <v>0</v>
      </c>
      <c r="J192" s="5">
        <v>1</v>
      </c>
      <c r="K192" s="5">
        <v>3</v>
      </c>
      <c r="L192" s="5">
        <v>67</v>
      </c>
      <c r="M192" s="5" t="s">
        <v>93</v>
      </c>
      <c r="N192" s="5">
        <v>1</v>
      </c>
      <c r="O192" s="5" t="s">
        <v>111</v>
      </c>
    </row>
    <row r="193" spans="1:15" ht="75">
      <c r="A193" s="5" t="s">
        <v>86</v>
      </c>
      <c r="B193" s="5">
        <v>9</v>
      </c>
      <c r="C193" s="5">
        <v>6</v>
      </c>
      <c r="D193" s="5" t="s">
        <v>89</v>
      </c>
      <c r="E193" s="5" t="s">
        <v>90</v>
      </c>
      <c r="F193" s="16">
        <v>41170</v>
      </c>
      <c r="G193" s="5">
        <v>4</v>
      </c>
      <c r="H193" s="5">
        <v>2</v>
      </c>
      <c r="I193" s="5">
        <v>50</v>
      </c>
      <c r="J193" s="5">
        <v>1</v>
      </c>
      <c r="K193" s="5">
        <v>0</v>
      </c>
      <c r="L193" s="5">
        <v>25</v>
      </c>
      <c r="M193" s="5" t="s">
        <v>92</v>
      </c>
      <c r="N193" s="5">
        <v>2</v>
      </c>
      <c r="O193" s="5" t="s">
        <v>94</v>
      </c>
    </row>
    <row r="194" spans="1:15" ht="75">
      <c r="A194" s="5" t="s">
        <v>86</v>
      </c>
      <c r="B194" s="5">
        <v>9</v>
      </c>
      <c r="C194" s="5">
        <v>6</v>
      </c>
      <c r="D194" s="5" t="s">
        <v>89</v>
      </c>
      <c r="E194" s="5" t="s">
        <v>90</v>
      </c>
      <c r="F194" s="16">
        <v>41263</v>
      </c>
      <c r="G194" s="5">
        <v>6</v>
      </c>
      <c r="H194" s="5">
        <v>0</v>
      </c>
      <c r="I194" s="5">
        <v>0</v>
      </c>
      <c r="J194" s="5">
        <v>2</v>
      </c>
      <c r="K194" s="5">
        <v>2</v>
      </c>
      <c r="L194" s="5">
        <v>67</v>
      </c>
      <c r="M194" s="5" t="s">
        <v>92</v>
      </c>
      <c r="N194" s="5">
        <v>2</v>
      </c>
      <c r="O194" s="5" t="s">
        <v>94</v>
      </c>
    </row>
    <row r="195" spans="1:15" ht="90">
      <c r="A195" s="5" t="s">
        <v>86</v>
      </c>
      <c r="B195" s="5">
        <v>9</v>
      </c>
      <c r="C195" s="5">
        <v>6</v>
      </c>
      <c r="D195" s="5" t="s">
        <v>95</v>
      </c>
      <c r="E195" s="5" t="s">
        <v>90</v>
      </c>
      <c r="F195" s="16">
        <v>41289</v>
      </c>
      <c r="G195" s="5">
        <v>6</v>
      </c>
      <c r="H195" s="5">
        <v>1</v>
      </c>
      <c r="I195" s="5">
        <v>17</v>
      </c>
      <c r="J195" s="5">
        <v>1</v>
      </c>
      <c r="K195" s="5">
        <v>2</v>
      </c>
      <c r="L195" s="5">
        <v>50</v>
      </c>
      <c r="M195" s="5" t="s">
        <v>96</v>
      </c>
      <c r="N195" s="5">
        <v>0</v>
      </c>
      <c r="O195" s="5"/>
    </row>
    <row r="196" spans="1:15" ht="75">
      <c r="A196" s="5" t="s">
        <v>86</v>
      </c>
      <c r="B196" s="5">
        <v>9</v>
      </c>
      <c r="C196" s="5">
        <v>6</v>
      </c>
      <c r="D196" s="5" t="s">
        <v>104</v>
      </c>
      <c r="E196" s="5" t="s">
        <v>90</v>
      </c>
      <c r="F196" s="5"/>
      <c r="G196" s="5">
        <v>5</v>
      </c>
      <c r="H196" s="5">
        <v>0</v>
      </c>
      <c r="I196" s="5">
        <v>0</v>
      </c>
      <c r="J196" s="5">
        <v>0</v>
      </c>
      <c r="K196" s="5">
        <v>1</v>
      </c>
      <c r="L196" s="5">
        <v>20</v>
      </c>
      <c r="M196" s="12" t="s">
        <v>103</v>
      </c>
      <c r="N196" s="5"/>
      <c r="O196" s="5"/>
    </row>
    <row r="197" spans="1:15" ht="60">
      <c r="A197" s="5" t="s">
        <v>86</v>
      </c>
      <c r="B197" s="5">
        <v>9</v>
      </c>
      <c r="C197" s="5">
        <v>6</v>
      </c>
      <c r="D197" s="5" t="s">
        <v>108</v>
      </c>
      <c r="E197" s="5" t="s">
        <v>90</v>
      </c>
      <c r="F197" s="16">
        <v>41320</v>
      </c>
      <c r="G197" s="5">
        <v>1</v>
      </c>
      <c r="H197" s="5">
        <v>0</v>
      </c>
      <c r="I197" s="5">
        <v>0</v>
      </c>
      <c r="J197" s="5">
        <v>1</v>
      </c>
      <c r="K197" s="5">
        <v>0</v>
      </c>
      <c r="L197" s="5">
        <v>100</v>
      </c>
      <c r="M197" s="12" t="s">
        <v>109</v>
      </c>
      <c r="N197" s="5"/>
      <c r="O197" s="5"/>
    </row>
    <row r="198" spans="1:15" ht="75">
      <c r="A198" s="5" t="s">
        <v>86</v>
      </c>
      <c r="B198" s="5">
        <v>9</v>
      </c>
      <c r="C198" s="5">
        <v>6</v>
      </c>
      <c r="D198" s="5" t="s">
        <v>89</v>
      </c>
      <c r="E198" s="5" t="s">
        <v>90</v>
      </c>
      <c r="F198" s="16">
        <v>41352</v>
      </c>
      <c r="G198" s="5">
        <v>6</v>
      </c>
      <c r="H198" s="5">
        <v>0</v>
      </c>
      <c r="I198" s="5">
        <v>0</v>
      </c>
      <c r="J198" s="5">
        <v>3</v>
      </c>
      <c r="K198" s="5">
        <v>1</v>
      </c>
      <c r="L198" s="5">
        <v>67</v>
      </c>
      <c r="M198" s="12" t="s">
        <v>92</v>
      </c>
      <c r="N198" s="5"/>
      <c r="O198" s="5"/>
    </row>
    <row r="199" spans="1:15" ht="60">
      <c r="A199" s="5" t="s">
        <v>86</v>
      </c>
      <c r="B199" s="5">
        <v>9</v>
      </c>
      <c r="C199" s="5">
        <v>6</v>
      </c>
      <c r="D199" s="5" t="s">
        <v>87</v>
      </c>
      <c r="E199" s="5" t="s">
        <v>135</v>
      </c>
      <c r="F199" s="16">
        <v>41326</v>
      </c>
      <c r="G199" s="5">
        <v>6</v>
      </c>
      <c r="H199" s="5">
        <v>0</v>
      </c>
      <c r="I199" s="5">
        <v>0</v>
      </c>
      <c r="J199" s="5">
        <v>2</v>
      </c>
      <c r="K199" s="5">
        <v>2</v>
      </c>
      <c r="L199" s="5">
        <v>67</v>
      </c>
      <c r="M199" s="5" t="s">
        <v>93</v>
      </c>
      <c r="N199" s="5">
        <v>1</v>
      </c>
      <c r="O199" s="5" t="s">
        <v>111</v>
      </c>
    </row>
    <row r="200" spans="1:15" ht="75">
      <c r="A200" s="5" t="s">
        <v>86</v>
      </c>
      <c r="B200" s="5">
        <v>9</v>
      </c>
      <c r="C200" s="5">
        <v>6</v>
      </c>
      <c r="D200" s="5" t="s">
        <v>89</v>
      </c>
      <c r="E200" s="5" t="s">
        <v>135</v>
      </c>
      <c r="F200" s="16">
        <v>41325</v>
      </c>
      <c r="G200" s="5">
        <v>6</v>
      </c>
      <c r="H200" s="5">
        <v>1</v>
      </c>
      <c r="I200" s="5">
        <v>17</v>
      </c>
      <c r="J200" s="5">
        <v>2</v>
      </c>
      <c r="K200" s="5">
        <v>1</v>
      </c>
      <c r="L200" s="5">
        <v>50</v>
      </c>
      <c r="M200" s="5" t="s">
        <v>92</v>
      </c>
      <c r="N200" s="5">
        <v>2</v>
      </c>
      <c r="O200" s="5" t="s">
        <v>94</v>
      </c>
    </row>
    <row r="201" spans="1:15" ht="75">
      <c r="A201" s="5" t="s">
        <v>86</v>
      </c>
      <c r="B201" s="5">
        <v>9</v>
      </c>
      <c r="C201" s="5">
        <v>6</v>
      </c>
      <c r="D201" s="5" t="s">
        <v>89</v>
      </c>
      <c r="E201" s="5" t="s">
        <v>97</v>
      </c>
      <c r="F201" s="16">
        <v>41184</v>
      </c>
      <c r="G201" s="5">
        <v>6</v>
      </c>
      <c r="H201" s="5">
        <v>1</v>
      </c>
      <c r="I201" s="5">
        <v>17</v>
      </c>
      <c r="J201" s="5">
        <v>2</v>
      </c>
      <c r="K201" s="5">
        <v>1</v>
      </c>
      <c r="L201" s="5">
        <v>50</v>
      </c>
      <c r="M201" s="5" t="s">
        <v>92</v>
      </c>
      <c r="N201" s="5">
        <v>2</v>
      </c>
      <c r="O201" s="5" t="s">
        <v>94</v>
      </c>
    </row>
    <row r="202" spans="1:15" ht="75">
      <c r="A202" s="5" t="s">
        <v>86</v>
      </c>
      <c r="B202" s="5">
        <v>9</v>
      </c>
      <c r="C202" s="5">
        <v>6</v>
      </c>
      <c r="D202" s="5" t="s">
        <v>89</v>
      </c>
      <c r="E202" s="5" t="s">
        <v>97</v>
      </c>
      <c r="F202" s="16">
        <v>41247</v>
      </c>
      <c r="G202" s="5">
        <v>6</v>
      </c>
      <c r="H202" s="5">
        <v>1</v>
      </c>
      <c r="I202" s="5">
        <v>17</v>
      </c>
      <c r="J202" s="5">
        <v>0</v>
      </c>
      <c r="K202" s="5">
        <v>1</v>
      </c>
      <c r="L202" s="5">
        <v>17</v>
      </c>
      <c r="M202" s="5" t="s">
        <v>92</v>
      </c>
      <c r="N202" s="5">
        <v>2</v>
      </c>
      <c r="O202" s="5" t="s">
        <v>94</v>
      </c>
    </row>
    <row r="203" spans="1:15" ht="75">
      <c r="A203" s="5" t="s">
        <v>86</v>
      </c>
      <c r="B203" s="5">
        <v>9</v>
      </c>
      <c r="C203" s="5">
        <v>6</v>
      </c>
      <c r="D203" s="5" t="s">
        <v>89</v>
      </c>
      <c r="E203" s="5" t="s">
        <v>97</v>
      </c>
      <c r="F203" s="16">
        <v>41292</v>
      </c>
      <c r="G203" s="5">
        <v>6</v>
      </c>
      <c r="H203" s="5">
        <v>2</v>
      </c>
      <c r="I203" s="5">
        <v>33</v>
      </c>
      <c r="J203" s="5">
        <v>2</v>
      </c>
      <c r="K203" s="5">
        <v>1</v>
      </c>
      <c r="L203" s="5">
        <v>50</v>
      </c>
      <c r="M203" s="5" t="s">
        <v>92</v>
      </c>
      <c r="N203" s="5">
        <v>2</v>
      </c>
      <c r="O203" s="5" t="s">
        <v>94</v>
      </c>
    </row>
    <row r="204" spans="1:15" ht="75">
      <c r="A204" s="5" t="s">
        <v>86</v>
      </c>
      <c r="B204" s="5">
        <v>9</v>
      </c>
      <c r="C204" s="5">
        <v>6</v>
      </c>
      <c r="D204" s="5" t="s">
        <v>89</v>
      </c>
      <c r="E204" s="5" t="s">
        <v>97</v>
      </c>
      <c r="F204" s="16">
        <v>41311</v>
      </c>
      <c r="G204" s="5">
        <v>5</v>
      </c>
      <c r="H204" s="5">
        <v>0</v>
      </c>
      <c r="I204" s="5">
        <v>0</v>
      </c>
      <c r="J204" s="5">
        <v>3</v>
      </c>
      <c r="K204" s="5">
        <v>1</v>
      </c>
      <c r="L204" s="5">
        <v>80</v>
      </c>
      <c r="M204" s="5" t="s">
        <v>92</v>
      </c>
      <c r="N204" s="5">
        <v>2</v>
      </c>
      <c r="O204" s="5" t="s">
        <v>94</v>
      </c>
    </row>
    <row r="205" spans="1:15" ht="75">
      <c r="A205" s="5" t="s">
        <v>86</v>
      </c>
      <c r="B205" s="5">
        <v>9</v>
      </c>
      <c r="C205" s="5">
        <v>6</v>
      </c>
      <c r="D205" s="5" t="s">
        <v>89</v>
      </c>
      <c r="E205" s="5" t="s">
        <v>97</v>
      </c>
      <c r="F205" s="16">
        <v>41394</v>
      </c>
      <c r="G205" s="5">
        <v>6</v>
      </c>
      <c r="H205" s="5">
        <v>1</v>
      </c>
      <c r="I205" s="5">
        <v>17</v>
      </c>
      <c r="J205" s="5">
        <v>2</v>
      </c>
      <c r="K205" s="5">
        <v>2</v>
      </c>
      <c r="L205" s="5">
        <v>67</v>
      </c>
      <c r="M205" s="5" t="s">
        <v>92</v>
      </c>
      <c r="N205" s="5">
        <v>1</v>
      </c>
      <c r="O205" s="5" t="s">
        <v>94</v>
      </c>
    </row>
    <row r="206" spans="1:15" ht="1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</row>
    <row r="207" spans="1:15" ht="1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</row>
    <row r="208" spans="1:15" ht="15">
      <c r="A208" s="15"/>
      <c r="B208" s="15"/>
      <c r="C208" s="53" t="s">
        <v>82</v>
      </c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15"/>
    </row>
    <row r="209" spans="1:15" ht="1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</row>
    <row r="210" spans="1:15" ht="1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</row>
    <row r="211" spans="1:15" ht="127.5" customHeight="1">
      <c r="A211" s="9" t="s">
        <v>37</v>
      </c>
      <c r="B211" s="9" t="s">
        <v>47</v>
      </c>
      <c r="C211" s="9" t="s">
        <v>48</v>
      </c>
      <c r="D211" s="9" t="s">
        <v>59</v>
      </c>
      <c r="E211" s="9" t="s">
        <v>60</v>
      </c>
      <c r="F211" s="9" t="s">
        <v>61</v>
      </c>
      <c r="G211" s="9" t="s">
        <v>62</v>
      </c>
      <c r="H211" s="9" t="s">
        <v>63</v>
      </c>
      <c r="I211" s="9" t="s">
        <v>64</v>
      </c>
      <c r="J211" s="9" t="s">
        <v>65</v>
      </c>
      <c r="K211" s="9" t="s">
        <v>66</v>
      </c>
      <c r="L211" s="9" t="s">
        <v>67</v>
      </c>
      <c r="M211" s="9" t="s">
        <v>68</v>
      </c>
      <c r="N211" s="9" t="s">
        <v>69</v>
      </c>
      <c r="O211" s="9" t="s">
        <v>71</v>
      </c>
    </row>
    <row r="212" spans="1:15" ht="75">
      <c r="A212" s="5" t="s">
        <v>86</v>
      </c>
      <c r="B212" s="5">
        <v>4</v>
      </c>
      <c r="C212" s="5">
        <v>2</v>
      </c>
      <c r="D212" s="5" t="s">
        <v>227</v>
      </c>
      <c r="E212" s="5" t="s">
        <v>113</v>
      </c>
      <c r="F212" s="16">
        <v>41348</v>
      </c>
      <c r="G212" s="5">
        <v>2</v>
      </c>
      <c r="H212" s="5">
        <v>21</v>
      </c>
      <c r="I212" s="5">
        <v>12.5</v>
      </c>
      <c r="J212" s="5"/>
      <c r="K212" s="5"/>
      <c r="L212" s="5"/>
      <c r="M212" s="5"/>
      <c r="N212" s="5" t="s">
        <v>88</v>
      </c>
      <c r="O212" s="5">
        <v>0</v>
      </c>
    </row>
    <row r="213" spans="1:15" ht="75">
      <c r="A213" s="5" t="s">
        <v>86</v>
      </c>
      <c r="B213" s="5">
        <v>4</v>
      </c>
      <c r="C213" s="5">
        <v>2</v>
      </c>
      <c r="D213" s="5" t="s">
        <v>228</v>
      </c>
      <c r="E213" s="5" t="s">
        <v>113</v>
      </c>
      <c r="F213" s="16">
        <v>41352</v>
      </c>
      <c r="G213" s="5">
        <v>2</v>
      </c>
      <c r="H213" s="5">
        <v>24</v>
      </c>
      <c r="I213" s="5">
        <v>19</v>
      </c>
      <c r="J213" s="5"/>
      <c r="K213" s="5"/>
      <c r="L213" s="5"/>
      <c r="M213" s="5"/>
      <c r="N213" s="5" t="s">
        <v>88</v>
      </c>
      <c r="O213" s="5">
        <v>0</v>
      </c>
    </row>
    <row r="214" spans="1:15" ht="75">
      <c r="A214" s="5" t="s">
        <v>86</v>
      </c>
      <c r="B214" s="5">
        <v>7</v>
      </c>
      <c r="C214" s="5">
        <v>1</v>
      </c>
      <c r="D214" s="5" t="s">
        <v>112</v>
      </c>
      <c r="E214" s="5" t="s">
        <v>113</v>
      </c>
      <c r="F214" s="16">
        <v>41348</v>
      </c>
      <c r="G214" s="5">
        <v>1</v>
      </c>
      <c r="H214" s="5">
        <v>39</v>
      </c>
      <c r="I214" s="5">
        <v>24</v>
      </c>
      <c r="J214" s="5"/>
      <c r="K214" s="5"/>
      <c r="L214" s="5"/>
      <c r="M214" s="5"/>
      <c r="N214" s="5" t="s">
        <v>110</v>
      </c>
      <c r="O214" s="5">
        <v>0</v>
      </c>
    </row>
    <row r="215" spans="1:15" ht="75">
      <c r="A215" s="5" t="s">
        <v>86</v>
      </c>
      <c r="B215" s="5">
        <v>7</v>
      </c>
      <c r="C215" s="5">
        <v>1</v>
      </c>
      <c r="D215" s="5" t="s">
        <v>89</v>
      </c>
      <c r="E215" s="5" t="s">
        <v>113</v>
      </c>
      <c r="F215" s="16">
        <v>41353</v>
      </c>
      <c r="G215" s="5">
        <v>1</v>
      </c>
      <c r="H215" s="5">
        <v>16</v>
      </c>
      <c r="I215" s="5">
        <v>6</v>
      </c>
      <c r="J215" s="5"/>
      <c r="K215" s="5"/>
      <c r="L215" s="5"/>
      <c r="M215" s="5"/>
      <c r="N215" s="5" t="s">
        <v>92</v>
      </c>
      <c r="O215" s="5">
        <v>0</v>
      </c>
    </row>
    <row r="216" spans="1:15" ht="75">
      <c r="A216" s="5" t="s">
        <v>86</v>
      </c>
      <c r="B216" s="5">
        <v>8</v>
      </c>
      <c r="C216" s="5">
        <v>3</v>
      </c>
      <c r="D216" s="5" t="s">
        <v>89</v>
      </c>
      <c r="E216" s="5" t="s">
        <v>113</v>
      </c>
      <c r="F216" s="16">
        <v>41348</v>
      </c>
      <c r="G216" s="5">
        <v>3</v>
      </c>
      <c r="H216" s="5">
        <v>16</v>
      </c>
      <c r="I216" s="5">
        <v>9.3</v>
      </c>
      <c r="J216" s="5"/>
      <c r="K216" s="5"/>
      <c r="L216" s="5"/>
      <c r="M216" s="5"/>
      <c r="N216" s="5" t="s">
        <v>92</v>
      </c>
      <c r="O216" s="5">
        <v>1</v>
      </c>
    </row>
    <row r="217" spans="1:15" ht="60">
      <c r="A217" s="5" t="s">
        <v>86</v>
      </c>
      <c r="B217" s="5">
        <v>8</v>
      </c>
      <c r="C217" s="5">
        <v>3</v>
      </c>
      <c r="D217" s="5" t="s">
        <v>112</v>
      </c>
      <c r="E217" s="5" t="s">
        <v>113</v>
      </c>
      <c r="F217" s="16">
        <v>41353</v>
      </c>
      <c r="G217" s="5">
        <v>3</v>
      </c>
      <c r="H217" s="5">
        <v>39</v>
      </c>
      <c r="I217" s="5">
        <v>32.3</v>
      </c>
      <c r="J217" s="5"/>
      <c r="K217" s="5"/>
      <c r="L217" s="5"/>
      <c r="M217" s="5"/>
      <c r="N217" s="5" t="s">
        <v>93</v>
      </c>
      <c r="O217" s="5">
        <v>0</v>
      </c>
    </row>
    <row r="218" spans="1:15" ht="60">
      <c r="A218" s="5" t="s">
        <v>86</v>
      </c>
      <c r="B218" s="5">
        <v>9</v>
      </c>
      <c r="C218" s="5">
        <v>6</v>
      </c>
      <c r="D218" s="5" t="s">
        <v>112</v>
      </c>
      <c r="E218" s="5" t="s">
        <v>114</v>
      </c>
      <c r="F218" s="16">
        <v>41369</v>
      </c>
      <c r="G218" s="5">
        <v>6</v>
      </c>
      <c r="H218" s="5">
        <v>42</v>
      </c>
      <c r="I218" s="5">
        <v>32</v>
      </c>
      <c r="J218" s="5"/>
      <c r="K218" s="5"/>
      <c r="L218" s="5"/>
      <c r="M218" s="5"/>
      <c r="N218" s="5" t="s">
        <v>93</v>
      </c>
      <c r="O218" s="5">
        <v>1</v>
      </c>
    </row>
    <row r="219" spans="1:15" ht="75">
      <c r="A219" s="5" t="s">
        <v>86</v>
      </c>
      <c r="B219" s="5">
        <v>9</v>
      </c>
      <c r="C219" s="5">
        <v>6</v>
      </c>
      <c r="D219" s="5" t="s">
        <v>89</v>
      </c>
      <c r="E219" s="5" t="s">
        <v>114</v>
      </c>
      <c r="F219" s="16">
        <v>41374</v>
      </c>
      <c r="G219" s="5">
        <v>6</v>
      </c>
      <c r="H219" s="5">
        <v>38</v>
      </c>
      <c r="I219" s="5">
        <v>17</v>
      </c>
      <c r="J219" s="5"/>
      <c r="K219" s="5"/>
      <c r="L219" s="5"/>
      <c r="M219" s="5"/>
      <c r="N219" s="5" t="s">
        <v>92</v>
      </c>
      <c r="O219" s="5">
        <v>2</v>
      </c>
    </row>
    <row r="221" spans="1:13" ht="15">
      <c r="A221" s="68" t="s">
        <v>58</v>
      </c>
      <c r="B221" s="69"/>
      <c r="C221" s="69"/>
      <c r="D221" s="69"/>
      <c r="E221" s="69"/>
      <c r="F221" s="69"/>
      <c r="G221" s="69"/>
      <c r="H221" s="69"/>
      <c r="I221" s="69"/>
      <c r="J221" s="69"/>
      <c r="K221" s="69"/>
      <c r="L221" s="69"/>
      <c r="M221" s="69"/>
    </row>
    <row r="222" spans="1:13" ht="15">
      <c r="A222" s="69"/>
      <c r="B222" s="69"/>
      <c r="C222" s="69"/>
      <c r="D222" s="69"/>
      <c r="E222" s="69"/>
      <c r="F222" s="69"/>
      <c r="G222" s="69"/>
      <c r="H222" s="69"/>
      <c r="I222" s="69"/>
      <c r="J222" s="69"/>
      <c r="K222" s="69"/>
      <c r="L222" s="69"/>
      <c r="M222" s="69"/>
    </row>
    <row r="223" spans="1:13" ht="15">
      <c r="A223" s="69"/>
      <c r="B223" s="69"/>
      <c r="C223" s="69"/>
      <c r="D223" s="69"/>
      <c r="E223" s="69"/>
      <c r="F223" s="69"/>
      <c r="G223" s="69"/>
      <c r="H223" s="69"/>
      <c r="I223" s="69"/>
      <c r="J223" s="69"/>
      <c r="K223" s="69"/>
      <c r="L223" s="69"/>
      <c r="M223" s="69"/>
    </row>
  </sheetData>
  <sheetProtection/>
  <mergeCells count="17">
    <mergeCell ref="A4:A5"/>
    <mergeCell ref="H4:I4"/>
    <mergeCell ref="J4:L4"/>
    <mergeCell ref="O4:O5"/>
    <mergeCell ref="N4:N5"/>
    <mergeCell ref="M4:M5"/>
    <mergeCell ref="G4:G5"/>
    <mergeCell ref="A7:O7"/>
    <mergeCell ref="A180:O180"/>
    <mergeCell ref="A221:M223"/>
    <mergeCell ref="B2:M2"/>
    <mergeCell ref="C208:N208"/>
    <mergeCell ref="F4:F5"/>
    <mergeCell ref="E4:E5"/>
    <mergeCell ref="D4:D5"/>
    <mergeCell ref="C4:C5"/>
    <mergeCell ref="B4:B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J10"/>
  <sheetViews>
    <sheetView zoomScalePageLayoutView="0" workbookViewId="0" topLeftCell="A6">
      <selection activeCell="J10" sqref="J9:J10"/>
    </sheetView>
  </sheetViews>
  <sheetFormatPr defaultColWidth="9.140625" defaultRowHeight="15"/>
  <cols>
    <col min="1" max="1" width="18.7109375" style="0" customWidth="1"/>
    <col min="2" max="2" width="16.421875" style="0" customWidth="1"/>
    <col min="3" max="3" width="13.57421875" style="0" customWidth="1"/>
    <col min="4" max="4" width="16.28125" style="0" customWidth="1"/>
    <col min="5" max="5" width="14.00390625" style="0" customWidth="1"/>
    <col min="6" max="6" width="21.421875" style="0" customWidth="1"/>
    <col min="8" max="8" width="14.8515625" style="0" customWidth="1"/>
    <col min="9" max="9" width="17.7109375" style="0" customWidth="1"/>
    <col min="10" max="10" width="26.421875" style="0" customWidth="1"/>
  </cols>
  <sheetData>
    <row r="2" spans="2:9" ht="15">
      <c r="B2" s="70" t="s">
        <v>122</v>
      </c>
      <c r="C2" s="70"/>
      <c r="D2" s="70"/>
      <c r="E2" s="70"/>
      <c r="F2" s="70"/>
      <c r="G2" s="70"/>
      <c r="H2" s="70"/>
      <c r="I2" s="70"/>
    </row>
    <row r="3" spans="2:9" ht="15">
      <c r="B3" s="70"/>
      <c r="C3" s="70"/>
      <c r="D3" s="70"/>
      <c r="E3" s="70"/>
      <c r="F3" s="70"/>
      <c r="G3" s="70"/>
      <c r="H3" s="70"/>
      <c r="I3" s="70"/>
    </row>
    <row r="5" spans="1:10" ht="15">
      <c r="A5" s="58" t="s">
        <v>14</v>
      </c>
      <c r="B5" s="58" t="s">
        <v>72</v>
      </c>
      <c r="C5" s="58" t="s">
        <v>73</v>
      </c>
      <c r="D5" s="58" t="s">
        <v>74</v>
      </c>
      <c r="E5" s="58" t="s">
        <v>79</v>
      </c>
      <c r="F5" s="58" t="s">
        <v>77</v>
      </c>
      <c r="G5" s="58"/>
      <c r="H5" s="58"/>
      <c r="I5" s="58"/>
      <c r="J5" s="58" t="s">
        <v>78</v>
      </c>
    </row>
    <row r="6" spans="1:10" ht="104.25" customHeight="1">
      <c r="A6" s="59"/>
      <c r="B6" s="59"/>
      <c r="C6" s="59"/>
      <c r="D6" s="59"/>
      <c r="E6" s="59"/>
      <c r="F6" s="8" t="s">
        <v>75</v>
      </c>
      <c r="G6" s="8" t="s">
        <v>47</v>
      </c>
      <c r="H6" s="8" t="s">
        <v>49</v>
      </c>
      <c r="I6" s="8" t="s">
        <v>76</v>
      </c>
      <c r="J6" s="59"/>
    </row>
    <row r="7" spans="1:10" ht="45">
      <c r="A7" s="9" t="s">
        <v>44</v>
      </c>
      <c r="B7" s="5">
        <v>1</v>
      </c>
      <c r="C7" s="5">
        <v>0</v>
      </c>
      <c r="D7" s="5">
        <v>0</v>
      </c>
      <c r="E7" s="5">
        <f>(C7+D7)/B7*100</f>
        <v>0</v>
      </c>
      <c r="F7" s="5" t="s">
        <v>123</v>
      </c>
      <c r="G7" s="5">
        <v>9</v>
      </c>
      <c r="H7" s="5" t="s">
        <v>102</v>
      </c>
      <c r="I7" s="5" t="s">
        <v>124</v>
      </c>
      <c r="J7" s="5" t="s">
        <v>125</v>
      </c>
    </row>
    <row r="8" spans="1:10" ht="150">
      <c r="A8" s="5" t="s">
        <v>45</v>
      </c>
      <c r="B8" s="5">
        <v>2</v>
      </c>
      <c r="C8" s="5"/>
      <c r="D8" s="5">
        <v>1</v>
      </c>
      <c r="E8" s="5">
        <f>(C8+D8)/B8*100</f>
        <v>50</v>
      </c>
      <c r="F8" s="5" t="s">
        <v>117</v>
      </c>
      <c r="G8" s="5">
        <v>9</v>
      </c>
      <c r="H8" s="5" t="s">
        <v>118</v>
      </c>
      <c r="I8" s="5" t="s">
        <v>119</v>
      </c>
      <c r="J8" s="5" t="s">
        <v>120</v>
      </c>
    </row>
    <row r="9" spans="1:10" ht="15">
      <c r="A9" s="5" t="s">
        <v>46</v>
      </c>
      <c r="B9" s="5">
        <v>0</v>
      </c>
      <c r="C9" s="5"/>
      <c r="D9" s="5"/>
      <c r="E9" s="5" t="e">
        <f>(C9+D9)/B9*100</f>
        <v>#DIV/0!</v>
      </c>
      <c r="F9" s="5"/>
      <c r="G9" s="5"/>
      <c r="H9" s="5"/>
      <c r="I9" s="5"/>
      <c r="J9" s="5"/>
    </row>
    <row r="10" spans="1:10" ht="15">
      <c r="A10" s="5" t="s">
        <v>121</v>
      </c>
      <c r="B10" s="5">
        <v>0</v>
      </c>
      <c r="C10" s="5"/>
      <c r="D10" s="5"/>
      <c r="E10" s="5" t="e">
        <f>(C10+D10)/B10*100</f>
        <v>#DIV/0!</v>
      </c>
      <c r="F10" s="5"/>
      <c r="G10" s="5"/>
      <c r="H10" s="5"/>
      <c r="I10" s="5"/>
      <c r="J10" s="5"/>
    </row>
  </sheetData>
  <sheetProtection/>
  <mergeCells count="8">
    <mergeCell ref="A5:A6"/>
    <mergeCell ref="J5:J6"/>
    <mergeCell ref="B2:I3"/>
    <mergeCell ref="F5:I5"/>
    <mergeCell ref="E5:E6"/>
    <mergeCell ref="D5:D6"/>
    <mergeCell ref="C5:C6"/>
    <mergeCell ref="B5:B6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2014-06-17T13:14:30Z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